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23" i="1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8"/>
  <c r="F18"/>
  <c r="E18"/>
  <c r="D18"/>
  <c r="C18"/>
  <c r="G12"/>
  <c r="F12"/>
  <c r="E12"/>
  <c r="D12"/>
  <c r="C12"/>
</calcChain>
</file>

<file path=xl/sharedStrings.xml><?xml version="1.0" encoding="utf-8"?>
<sst xmlns="http://schemas.openxmlformats.org/spreadsheetml/2006/main" count="22" uniqueCount="13">
  <si>
    <t>النوعية</t>
  </si>
  <si>
    <t>2016/2012</t>
  </si>
  <si>
    <t>2021 / (2016/2012)</t>
  </si>
  <si>
    <t>نسبة التطور 2021/2020</t>
  </si>
  <si>
    <t>المساحـــــــــــة بالهك</t>
  </si>
  <si>
    <t>قمح صلب</t>
  </si>
  <si>
    <t>قمح لين</t>
  </si>
  <si>
    <t>شعير</t>
  </si>
  <si>
    <t>تريتيكال</t>
  </si>
  <si>
    <t>المجموع</t>
  </si>
  <si>
    <t>الإنتــــــــــاج بالق</t>
  </si>
  <si>
    <t>المــــــــــــــــردود بالق/هك</t>
  </si>
  <si>
    <t>تطور مساحات ، انتاج و مردود الحبوب بولاية بنزرت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</si>
</sst>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vertical="center"/>
    </xf>
    <xf numFmtId="0" fontId="1" fillId="0" borderId="7" xfId="0" applyFont="1" applyFill="1" applyBorder="1"/>
    <xf numFmtId="0" fontId="1" fillId="0" borderId="10" xfId="0" applyFont="1" applyFill="1" applyBorder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" fillId="0" borderId="8" xfId="0" applyNumberFormat="1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rightToLeft="1" tabSelected="1" workbookViewId="0">
      <selection activeCell="A3" sqref="A3:I3"/>
    </sheetView>
  </sheetViews>
  <sheetFormatPr baseColWidth="10" defaultRowHeight="15"/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8">
      <c r="A3" s="11" t="s">
        <v>12</v>
      </c>
      <c r="B3" s="11"/>
      <c r="C3" s="11"/>
      <c r="D3" s="11"/>
      <c r="E3" s="11"/>
      <c r="F3" s="11"/>
      <c r="G3" s="11"/>
      <c r="H3" s="11"/>
      <c r="I3" s="11"/>
    </row>
    <row r="4" spans="1:9">
      <c r="A4" s="2"/>
      <c r="B4" s="2"/>
      <c r="C4" s="2"/>
      <c r="D4" s="2"/>
      <c r="E4" s="2"/>
      <c r="F4" s="2"/>
      <c r="G4" s="2"/>
      <c r="H4" s="2"/>
      <c r="I4" s="1"/>
    </row>
    <row r="5" spans="1:9" ht="15.75" thickBot="1">
      <c r="A5" s="1"/>
      <c r="B5" s="1"/>
      <c r="C5" s="1"/>
      <c r="D5" s="1"/>
      <c r="E5" s="1"/>
      <c r="F5" s="1"/>
      <c r="G5" s="1"/>
      <c r="H5" s="1"/>
      <c r="I5" s="1"/>
    </row>
    <row r="6" spans="1:9" ht="26.25" thickTop="1">
      <c r="A6" s="3" t="s">
        <v>0</v>
      </c>
      <c r="B6" s="4" t="s">
        <v>1</v>
      </c>
      <c r="C6" s="4">
        <v>2017</v>
      </c>
      <c r="D6" s="4">
        <v>2018</v>
      </c>
      <c r="E6" s="4">
        <v>2019</v>
      </c>
      <c r="F6" s="4">
        <v>2020</v>
      </c>
      <c r="G6" s="4">
        <v>2021</v>
      </c>
      <c r="H6" s="4" t="s">
        <v>2</v>
      </c>
      <c r="I6" s="5" t="s">
        <v>3</v>
      </c>
    </row>
    <row r="7" spans="1:9">
      <c r="A7" s="12" t="s">
        <v>4</v>
      </c>
      <c r="B7" s="13"/>
      <c r="C7" s="13"/>
      <c r="D7" s="13"/>
      <c r="E7" s="13"/>
      <c r="F7" s="13"/>
      <c r="G7" s="13"/>
      <c r="H7" s="13"/>
      <c r="I7" s="14"/>
    </row>
    <row r="8" spans="1:9">
      <c r="A8" s="6" t="s">
        <v>5</v>
      </c>
      <c r="B8" s="15">
        <v>70694</v>
      </c>
      <c r="C8" s="15">
        <v>65225</v>
      </c>
      <c r="D8" s="15">
        <v>72703</v>
      </c>
      <c r="E8" s="15">
        <v>74300</v>
      </c>
      <c r="F8" s="15">
        <v>75700</v>
      </c>
      <c r="G8" s="15">
        <v>76000</v>
      </c>
      <c r="H8" s="16">
        <v>7.5055874614535778E-2</v>
      </c>
      <c r="I8" s="17">
        <v>3.9630118890356947E-3</v>
      </c>
    </row>
    <row r="9" spans="1:9">
      <c r="A9" s="6" t="s">
        <v>6</v>
      </c>
      <c r="B9" s="15">
        <v>12020</v>
      </c>
      <c r="C9" s="15">
        <v>11832</v>
      </c>
      <c r="D9" s="15">
        <v>10231.1</v>
      </c>
      <c r="E9" s="15">
        <v>7200</v>
      </c>
      <c r="F9" s="15">
        <v>5100</v>
      </c>
      <c r="G9" s="15">
        <v>7000</v>
      </c>
      <c r="H9" s="16">
        <v>-0.41763727121464223</v>
      </c>
      <c r="I9" s="17">
        <v>0.37254901960784315</v>
      </c>
    </row>
    <row r="10" spans="1:9">
      <c r="A10" s="6" t="s">
        <v>7</v>
      </c>
      <c r="B10" s="15">
        <v>9397</v>
      </c>
      <c r="C10" s="15">
        <v>9084</v>
      </c>
      <c r="D10" s="15">
        <v>8017</v>
      </c>
      <c r="E10" s="15">
        <v>10000</v>
      </c>
      <c r="F10" s="15">
        <v>10000</v>
      </c>
      <c r="G10" s="15">
        <v>10000</v>
      </c>
      <c r="H10" s="16">
        <v>6.4169415770990668E-2</v>
      </c>
      <c r="I10" s="17">
        <v>0</v>
      </c>
    </row>
    <row r="11" spans="1:9">
      <c r="A11" s="6" t="s">
        <v>8</v>
      </c>
      <c r="B11" s="15">
        <v>10480</v>
      </c>
      <c r="C11" s="18">
        <v>4224</v>
      </c>
      <c r="D11" s="15">
        <v>3750</v>
      </c>
      <c r="E11" s="15">
        <v>5000</v>
      </c>
      <c r="F11" s="15">
        <v>5000</v>
      </c>
      <c r="G11" s="15">
        <v>2000</v>
      </c>
      <c r="H11" s="16">
        <v>-0.80916030534351147</v>
      </c>
      <c r="I11" s="17">
        <v>-0.6</v>
      </c>
    </row>
    <row r="12" spans="1:9">
      <c r="A12" s="7" t="s">
        <v>9</v>
      </c>
      <c r="B12" s="8">
        <v>102591</v>
      </c>
      <c r="C12" s="8">
        <f t="shared" ref="C12:G12" si="0">SUM(C8:C11)</f>
        <v>90365</v>
      </c>
      <c r="D12" s="8">
        <f t="shared" si="0"/>
        <v>94701.1</v>
      </c>
      <c r="E12" s="8">
        <f t="shared" si="0"/>
        <v>96500</v>
      </c>
      <c r="F12" s="8">
        <f t="shared" si="0"/>
        <v>95800</v>
      </c>
      <c r="G12" s="8">
        <f t="shared" si="0"/>
        <v>95000</v>
      </c>
      <c r="H12" s="16">
        <v>-7.399284537630002E-2</v>
      </c>
      <c r="I12" s="17">
        <v>-8.3507306889353261E-3</v>
      </c>
    </row>
    <row r="13" spans="1:9">
      <c r="A13" s="12" t="s">
        <v>10</v>
      </c>
      <c r="B13" s="13"/>
      <c r="C13" s="13"/>
      <c r="D13" s="13"/>
      <c r="E13" s="13"/>
      <c r="F13" s="13"/>
      <c r="G13" s="13"/>
      <c r="H13" s="13"/>
      <c r="I13" s="14"/>
    </row>
    <row r="14" spans="1:9">
      <c r="A14" s="6" t="s">
        <v>5</v>
      </c>
      <c r="B14" s="15">
        <v>1670990</v>
      </c>
      <c r="C14" s="18">
        <v>1724450</v>
      </c>
      <c r="D14" s="18">
        <v>2093760</v>
      </c>
      <c r="E14" s="18">
        <v>2154700</v>
      </c>
      <c r="F14" s="18">
        <v>1968200</v>
      </c>
      <c r="G14" s="18">
        <v>1959800</v>
      </c>
      <c r="H14" s="16">
        <v>0.1728376591122629</v>
      </c>
      <c r="I14" s="17">
        <v>-4.2678589574229875E-3</v>
      </c>
    </row>
    <row r="15" spans="1:9">
      <c r="A15" s="6" t="s">
        <v>6</v>
      </c>
      <c r="B15" s="15">
        <v>297664</v>
      </c>
      <c r="C15" s="18">
        <v>316780</v>
      </c>
      <c r="D15" s="18">
        <v>279200</v>
      </c>
      <c r="E15" s="18">
        <v>194400</v>
      </c>
      <c r="F15" s="18">
        <v>127500</v>
      </c>
      <c r="G15" s="18">
        <v>184800</v>
      </c>
      <c r="H15" s="16">
        <v>-0.37916577080197811</v>
      </c>
      <c r="I15" s="17">
        <v>0.4494117647058824</v>
      </c>
    </row>
    <row r="16" spans="1:9">
      <c r="A16" s="6" t="s">
        <v>7</v>
      </c>
      <c r="B16" s="15">
        <v>139150</v>
      </c>
      <c r="C16" s="18">
        <v>163730</v>
      </c>
      <c r="D16" s="18">
        <v>129030</v>
      </c>
      <c r="E16" s="18">
        <v>240000</v>
      </c>
      <c r="F16" s="18">
        <v>170000</v>
      </c>
      <c r="G16" s="18">
        <v>250000</v>
      </c>
      <c r="H16" s="16">
        <v>0.79662234998203374</v>
      </c>
      <c r="I16" s="17">
        <v>0.47058823529411775</v>
      </c>
    </row>
    <row r="17" spans="1:9">
      <c r="A17" s="6" t="s">
        <v>8</v>
      </c>
      <c r="B17" s="15">
        <v>155590</v>
      </c>
      <c r="C17" s="18">
        <v>74500</v>
      </c>
      <c r="D17" s="18">
        <v>76080</v>
      </c>
      <c r="E17" s="18">
        <v>115000</v>
      </c>
      <c r="F17" s="18">
        <v>120000</v>
      </c>
      <c r="G17" s="18">
        <v>56000</v>
      </c>
      <c r="H17" s="16">
        <v>-0.64007969663860143</v>
      </c>
      <c r="I17" s="17">
        <v>-0.53333333333333333</v>
      </c>
    </row>
    <row r="18" spans="1:9">
      <c r="A18" s="7" t="s">
        <v>9</v>
      </c>
      <c r="B18" s="8">
        <v>2263394</v>
      </c>
      <c r="C18" s="8">
        <f>SUM(C14:C17)</f>
        <v>2279460</v>
      </c>
      <c r="D18" s="8">
        <f>SUM(D14:D17)</f>
        <v>2578070</v>
      </c>
      <c r="E18" s="8">
        <f>SUM(E14:E17)</f>
        <v>2704100</v>
      </c>
      <c r="F18" s="8">
        <f>SUM(F14:F17)</f>
        <v>2385700</v>
      </c>
      <c r="G18" s="8">
        <f>SUM(G14:G17)</f>
        <v>2450600</v>
      </c>
      <c r="H18" s="16">
        <v>8.2710301432273869E-2</v>
      </c>
      <c r="I18" s="17">
        <v>2.7203755711111999E-2</v>
      </c>
    </row>
    <row r="19" spans="1:9">
      <c r="A19" s="12" t="s">
        <v>11</v>
      </c>
      <c r="B19" s="13"/>
      <c r="C19" s="13"/>
      <c r="D19" s="13"/>
      <c r="E19" s="13"/>
      <c r="F19" s="13"/>
      <c r="G19" s="13"/>
      <c r="H19" s="13"/>
      <c r="I19" s="14"/>
    </row>
    <row r="20" spans="1:9">
      <c r="A20" s="9" t="s">
        <v>5</v>
      </c>
      <c r="B20" s="15">
        <v>23.749765542622157</v>
      </c>
      <c r="C20" s="15">
        <f t="shared" ref="C20:G23" si="1">C14/C8</f>
        <v>26.43848217707934</v>
      </c>
      <c r="D20" s="15">
        <f t="shared" si="1"/>
        <v>28.798811603372627</v>
      </c>
      <c r="E20" s="15">
        <f t="shared" si="1"/>
        <v>29</v>
      </c>
      <c r="F20" s="15">
        <f t="shared" si="1"/>
        <v>26</v>
      </c>
      <c r="G20" s="15">
        <f t="shared" si="1"/>
        <v>25.786842105263158</v>
      </c>
      <c r="H20" s="16">
        <v>8.5772491479344959E-2</v>
      </c>
      <c r="I20" s="17">
        <v>-8.1983805668015552E-3</v>
      </c>
    </row>
    <row r="21" spans="1:9">
      <c r="A21" s="9" t="s">
        <v>6</v>
      </c>
      <c r="B21" s="15">
        <v>25.764643795833603</v>
      </c>
      <c r="C21" s="15">
        <f t="shared" si="1"/>
        <v>26.773157538877619</v>
      </c>
      <c r="D21" s="15">
        <f t="shared" si="1"/>
        <v>27.289343276871499</v>
      </c>
      <c r="E21" s="15">
        <f t="shared" si="1"/>
        <v>27</v>
      </c>
      <c r="F21" s="15">
        <f t="shared" si="1"/>
        <v>25</v>
      </c>
      <c r="G21" s="15">
        <f t="shared" si="1"/>
        <v>26.4</v>
      </c>
      <c r="H21" s="16">
        <v>2.4660003421787646E-2</v>
      </c>
      <c r="I21" s="17">
        <v>5.600000000000005E-2</v>
      </c>
    </row>
    <row r="22" spans="1:9">
      <c r="A22" s="9" t="s">
        <v>7</v>
      </c>
      <c r="B22" s="15">
        <v>15.252230671007107</v>
      </c>
      <c r="C22" s="15">
        <f t="shared" si="1"/>
        <v>18.023998238661381</v>
      </c>
      <c r="D22" s="15">
        <f t="shared" si="1"/>
        <v>16.094549083198203</v>
      </c>
      <c r="E22" s="15">
        <f t="shared" si="1"/>
        <v>24</v>
      </c>
      <c r="F22" s="15">
        <f t="shared" si="1"/>
        <v>17</v>
      </c>
      <c r="G22" s="15">
        <f t="shared" si="1"/>
        <v>25</v>
      </c>
      <c r="H22" s="16">
        <v>0.63910450472811053</v>
      </c>
      <c r="I22" s="17">
        <v>0.47058823529411775</v>
      </c>
    </row>
    <row r="23" spans="1:9" ht="15.75" thickBot="1">
      <c r="A23" s="10" t="s">
        <v>8</v>
      </c>
      <c r="B23" s="15">
        <v>18.211121304171733</v>
      </c>
      <c r="C23" s="15">
        <f t="shared" si="1"/>
        <v>17.637310606060606</v>
      </c>
      <c r="D23" s="15">
        <f t="shared" si="1"/>
        <v>20.288</v>
      </c>
      <c r="E23" s="15">
        <f t="shared" si="1"/>
        <v>23</v>
      </c>
      <c r="F23" s="15">
        <f t="shared" si="1"/>
        <v>24</v>
      </c>
      <c r="G23" s="15">
        <f t="shared" si="1"/>
        <v>28</v>
      </c>
      <c r="H23" s="16">
        <v>0.53752201922821019</v>
      </c>
      <c r="I23" s="17">
        <v>0.16666666666666674</v>
      </c>
    </row>
    <row r="24" spans="1:9" ht="15.75" thickTop="1"/>
  </sheetData>
  <mergeCells count="4">
    <mergeCell ref="A3:I3"/>
    <mergeCell ref="A7:I7"/>
    <mergeCell ref="A13:I13"/>
    <mergeCell ref="A19:I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2022-04-18T09:10:29Z</cp:lastPrinted>
  <dcterms:created xsi:type="dcterms:W3CDTF">2022-04-18T09:09:07Z</dcterms:created>
  <dcterms:modified xsi:type="dcterms:W3CDTF">2022-05-27T10:32:00Z</dcterms:modified>
</cp:coreProperties>
</file>