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 الإنتاج الحيواني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I16" i="2"/>
  <c r="C16" i="2"/>
  <c r="O15" i="2"/>
  <c r="I15" i="2"/>
  <c r="C15" i="2"/>
  <c r="O14" i="2"/>
  <c r="C14" i="2"/>
  <c r="O13" i="2"/>
  <c r="I13" i="2"/>
  <c r="C13" i="2"/>
  <c r="O12" i="2"/>
  <c r="I12" i="2"/>
  <c r="C12" i="2"/>
  <c r="O11" i="2"/>
  <c r="C11" i="2"/>
  <c r="O10" i="2"/>
  <c r="I10" i="2"/>
  <c r="C10" i="2"/>
  <c r="O9" i="2"/>
  <c r="I9" i="2"/>
  <c r="C9" i="2"/>
  <c r="O8" i="2"/>
  <c r="I8" i="2"/>
  <c r="C8" i="2"/>
  <c r="O7" i="2"/>
  <c r="I7" i="2"/>
  <c r="C7" i="2"/>
  <c r="O6" i="2"/>
  <c r="O5" i="2"/>
  <c r="I5" i="2"/>
  <c r="C5" i="2"/>
  <c r="O4" i="2"/>
  <c r="I4" i="2"/>
  <c r="C4" i="2"/>
  <c r="O3" i="2"/>
  <c r="C3" i="2"/>
  <c r="O2" i="2"/>
  <c r="I2" i="2"/>
</calcChain>
</file>

<file path=xl/sharedStrings.xml><?xml version="1.0" encoding="utf-8"?>
<sst xmlns="http://schemas.openxmlformats.org/spreadsheetml/2006/main" count="34" uniqueCount="34">
  <si>
    <t>المعتمديــة</t>
  </si>
  <si>
    <t>صفاقس الجنوبية</t>
  </si>
  <si>
    <t>طينـــــة</t>
  </si>
  <si>
    <t>صفاقس الغربية</t>
  </si>
  <si>
    <t>جبنيانة</t>
  </si>
  <si>
    <t>قرقنة</t>
  </si>
  <si>
    <t>بئر علي</t>
  </si>
  <si>
    <t>عقارب</t>
  </si>
  <si>
    <t>المحرس</t>
  </si>
  <si>
    <t>الغريبة</t>
  </si>
  <si>
    <t>الصخيرة</t>
  </si>
  <si>
    <t>منزل شاكر</t>
  </si>
  <si>
    <t>الحنشة</t>
  </si>
  <si>
    <t>العامرة</t>
  </si>
  <si>
    <t>ساقية الدائر</t>
  </si>
  <si>
    <t>ساقية الزيت</t>
  </si>
  <si>
    <t>لحوم حمراء (طن) 2018</t>
  </si>
  <si>
    <t>لحوم حمراء (طن) 2019</t>
  </si>
  <si>
    <t>لحوم حمراء (طن) 2020</t>
  </si>
  <si>
    <t>لحوم بيضاء (طن) 2018</t>
  </si>
  <si>
    <t>لحوم بيضاء (طن) 2019</t>
  </si>
  <si>
    <t>لحوم بيضاء (طن) 2020</t>
  </si>
  <si>
    <t>حليب (طن) 2018</t>
  </si>
  <si>
    <t>حليب (طن) 2019</t>
  </si>
  <si>
    <t>حليب (طن) 2020</t>
  </si>
  <si>
    <t>صوف (طن) 2018</t>
  </si>
  <si>
    <t>صوف (طن) 2019</t>
  </si>
  <si>
    <t>صوف (طن) 2020</t>
  </si>
  <si>
    <t>بيض (مليون بيضة) 2018</t>
  </si>
  <si>
    <t>بيض (مليون بيضة) 2019</t>
  </si>
  <si>
    <t>بيض (مليون بيضة) 2020</t>
  </si>
  <si>
    <t>عسل (طن) 2018</t>
  </si>
  <si>
    <t>عسل (طن) 2019</t>
  </si>
  <si>
    <t>عسل (طن)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</si>
</sst>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13"/>
      <name val="Arial Unicode MS"/>
      <family val="2"/>
    </font>
    <font>
      <sz val="1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horizontal="right" vertical="center"/>
    </xf>
    <xf numFmtId="1" fontId="3" fillId="3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tabSelected="1" workbookViewId="0">
      <selection activeCell="A25" sqref="A25"/>
    </sheetView>
  </sheetViews>
  <sheetFormatPr baseColWidth="10" defaultColWidth="9.109375" defaultRowHeight="14.4"/>
  <cols>
    <col min="1" max="1" width="17.109375" customWidth="1"/>
    <col min="2" max="19" width="20.77734375" customWidth="1"/>
  </cols>
  <sheetData>
    <row r="1" spans="1:19" ht="16.2" customHeight="1" thickTop="1">
      <c r="A1" s="9" t="s">
        <v>0</v>
      </c>
      <c r="B1" s="10" t="s">
        <v>16</v>
      </c>
      <c r="C1" s="10" t="s">
        <v>17</v>
      </c>
      <c r="D1" s="10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0" t="s">
        <v>28</v>
      </c>
      <c r="O1" s="10" t="s">
        <v>29</v>
      </c>
      <c r="P1" s="10" t="s">
        <v>30</v>
      </c>
      <c r="Q1" s="10" t="s">
        <v>31</v>
      </c>
      <c r="R1" s="10" t="s">
        <v>32</v>
      </c>
      <c r="S1" s="10" t="s">
        <v>33</v>
      </c>
    </row>
    <row r="2" spans="1:19" ht="16.8">
      <c r="A2" s="2" t="s">
        <v>1</v>
      </c>
      <c r="B2" s="3">
        <v>295</v>
      </c>
      <c r="C2" s="4">
        <v>310</v>
      </c>
      <c r="D2" s="4">
        <v>350</v>
      </c>
      <c r="E2" s="5">
        <v>4020</v>
      </c>
      <c r="F2" s="3">
        <v>4466</v>
      </c>
      <c r="G2" s="3">
        <v>4466</v>
      </c>
      <c r="H2" s="5">
        <v>4780</v>
      </c>
      <c r="I2" s="4">
        <f>H2*1.015</f>
        <v>4851.7</v>
      </c>
      <c r="J2" s="4">
        <v>5410</v>
      </c>
      <c r="K2" s="5">
        <v>5.8</v>
      </c>
      <c r="L2" s="5">
        <v>5.8</v>
      </c>
      <c r="M2" s="5">
        <v>5.8</v>
      </c>
      <c r="N2" s="5">
        <v>330</v>
      </c>
      <c r="O2" s="3">
        <f>N2*1.13</f>
        <v>372.9</v>
      </c>
      <c r="P2" s="3">
        <v>317</v>
      </c>
      <c r="Q2" s="6">
        <v>0</v>
      </c>
      <c r="R2" s="6">
        <v>0</v>
      </c>
      <c r="S2" s="7">
        <v>0</v>
      </c>
    </row>
    <row r="3" spans="1:19" ht="16.8">
      <c r="A3" s="2" t="s">
        <v>2</v>
      </c>
      <c r="B3" s="3">
        <v>634</v>
      </c>
      <c r="C3" s="4">
        <f t="shared" ref="C3:C16" si="0">B3*1.054</f>
        <v>668.23599999999999</v>
      </c>
      <c r="D3" s="4">
        <v>700</v>
      </c>
      <c r="E3" s="5">
        <v>1180</v>
      </c>
      <c r="F3" s="3">
        <v>1311</v>
      </c>
      <c r="G3" s="3">
        <v>1311</v>
      </c>
      <c r="H3" s="5">
        <v>9037</v>
      </c>
      <c r="I3" s="4">
        <v>9176</v>
      </c>
      <c r="J3" s="4">
        <v>10230</v>
      </c>
      <c r="K3" s="5">
        <v>4.4000000000000004</v>
      </c>
      <c r="L3" s="5">
        <v>4.4000000000000004</v>
      </c>
      <c r="M3" s="5">
        <v>4.4000000000000004</v>
      </c>
      <c r="N3" s="5">
        <v>38</v>
      </c>
      <c r="O3" s="3">
        <f t="shared" ref="O3:O16" si="1">N3*1.13</f>
        <v>42.94</v>
      </c>
      <c r="P3" s="3">
        <v>36</v>
      </c>
      <c r="Q3" s="8">
        <v>0.1</v>
      </c>
      <c r="R3" s="8">
        <v>0.1</v>
      </c>
      <c r="S3" s="7">
        <v>0.1</v>
      </c>
    </row>
    <row r="4" spans="1:19" ht="16.8">
      <c r="A4" s="2" t="s">
        <v>3</v>
      </c>
      <c r="B4" s="3">
        <v>15</v>
      </c>
      <c r="C4" s="4">
        <f t="shared" si="0"/>
        <v>15.81</v>
      </c>
      <c r="D4" s="4">
        <v>20</v>
      </c>
      <c r="E4" s="5">
        <v>0</v>
      </c>
      <c r="F4" s="3">
        <v>0</v>
      </c>
      <c r="G4" s="3">
        <v>0</v>
      </c>
      <c r="H4" s="5">
        <v>163</v>
      </c>
      <c r="I4" s="4">
        <f t="shared" ref="I4:I16" si="2">H4*1.015</f>
        <v>165.44499999999999</v>
      </c>
      <c r="J4" s="4">
        <v>185</v>
      </c>
      <c r="K4" s="5">
        <v>0.5</v>
      </c>
      <c r="L4" s="5">
        <v>0.5</v>
      </c>
      <c r="M4" s="5">
        <v>0.5</v>
      </c>
      <c r="N4" s="5">
        <v>0</v>
      </c>
      <c r="O4" s="3">
        <f t="shared" si="1"/>
        <v>0</v>
      </c>
      <c r="P4" s="3">
        <v>0</v>
      </c>
      <c r="Q4" s="8">
        <v>0.2</v>
      </c>
      <c r="R4" s="8">
        <v>0.2</v>
      </c>
      <c r="S4" s="7">
        <v>0.2</v>
      </c>
    </row>
    <row r="5" spans="1:19" ht="16.8">
      <c r="A5" s="2" t="s">
        <v>4</v>
      </c>
      <c r="B5" s="3">
        <v>780</v>
      </c>
      <c r="C5" s="4">
        <f t="shared" si="0"/>
        <v>822.12</v>
      </c>
      <c r="D5" s="4">
        <v>850</v>
      </c>
      <c r="E5" s="5">
        <v>710</v>
      </c>
      <c r="F5" s="3">
        <v>789</v>
      </c>
      <c r="G5" s="3">
        <v>789</v>
      </c>
      <c r="H5" s="5">
        <v>16474</v>
      </c>
      <c r="I5" s="4">
        <f t="shared" si="2"/>
        <v>16721.109999999997</v>
      </c>
      <c r="J5" s="4">
        <v>18657</v>
      </c>
      <c r="K5" s="5">
        <v>17.5</v>
      </c>
      <c r="L5" s="5">
        <v>17.5</v>
      </c>
      <c r="M5" s="5">
        <v>17.5</v>
      </c>
      <c r="N5" s="5">
        <v>22</v>
      </c>
      <c r="O5" s="3">
        <f t="shared" si="1"/>
        <v>24.86</v>
      </c>
      <c r="P5" s="3">
        <v>21</v>
      </c>
      <c r="Q5" s="8">
        <v>0.8</v>
      </c>
      <c r="R5" s="8">
        <v>0.8</v>
      </c>
      <c r="S5" s="7">
        <v>0.8</v>
      </c>
    </row>
    <row r="6" spans="1:19" ht="16.8">
      <c r="A6" s="2" t="s">
        <v>5</v>
      </c>
      <c r="B6" s="3">
        <v>48</v>
      </c>
      <c r="C6" s="4">
        <v>50</v>
      </c>
      <c r="D6" s="4">
        <v>55</v>
      </c>
      <c r="E6" s="5">
        <v>47</v>
      </c>
      <c r="F6" s="3">
        <v>52</v>
      </c>
      <c r="G6" s="3">
        <v>52</v>
      </c>
      <c r="H6" s="5">
        <v>244</v>
      </c>
      <c r="I6" s="4">
        <v>250</v>
      </c>
      <c r="J6" s="4">
        <v>278</v>
      </c>
      <c r="K6" s="5">
        <v>7</v>
      </c>
      <c r="L6" s="5">
        <v>7</v>
      </c>
      <c r="M6" s="5">
        <v>7</v>
      </c>
      <c r="N6" s="5">
        <v>2.5</v>
      </c>
      <c r="O6" s="3">
        <f t="shared" si="1"/>
        <v>2.8249999999999997</v>
      </c>
      <c r="P6" s="3">
        <v>3</v>
      </c>
      <c r="Q6" s="8">
        <v>0.03</v>
      </c>
      <c r="R6" s="8">
        <v>0.03</v>
      </c>
      <c r="S6" s="7">
        <v>0.03</v>
      </c>
    </row>
    <row r="7" spans="1:19" ht="16.8">
      <c r="A7" s="2" t="s">
        <v>6</v>
      </c>
      <c r="B7" s="3">
        <v>604</v>
      </c>
      <c r="C7" s="4">
        <f t="shared" si="0"/>
        <v>636.61599999999999</v>
      </c>
      <c r="D7" s="4">
        <v>660</v>
      </c>
      <c r="E7" s="5">
        <v>2030</v>
      </c>
      <c r="F7" s="3">
        <v>2255</v>
      </c>
      <c r="G7" s="3">
        <v>2255</v>
      </c>
      <c r="H7" s="5">
        <v>1540</v>
      </c>
      <c r="I7" s="4">
        <f t="shared" si="2"/>
        <v>1563.1</v>
      </c>
      <c r="J7" s="4">
        <v>1750</v>
      </c>
      <c r="K7" s="5">
        <v>61.5</v>
      </c>
      <c r="L7" s="5">
        <v>61.5</v>
      </c>
      <c r="M7" s="5">
        <v>81.5</v>
      </c>
      <c r="N7" s="5">
        <v>5</v>
      </c>
      <c r="O7" s="3">
        <f t="shared" si="1"/>
        <v>5.6499999999999995</v>
      </c>
      <c r="P7" s="3">
        <v>5</v>
      </c>
      <c r="Q7" s="8">
        <v>1.2</v>
      </c>
      <c r="R7" s="8">
        <v>1.2</v>
      </c>
      <c r="S7" s="7">
        <v>1.2</v>
      </c>
    </row>
    <row r="8" spans="1:19" ht="16.8">
      <c r="A8" s="2" t="s">
        <v>7</v>
      </c>
      <c r="B8" s="3">
        <v>390</v>
      </c>
      <c r="C8" s="4">
        <f t="shared" si="0"/>
        <v>411.06</v>
      </c>
      <c r="D8" s="4">
        <v>420</v>
      </c>
      <c r="E8" s="5">
        <v>650</v>
      </c>
      <c r="F8" s="3">
        <v>722</v>
      </c>
      <c r="G8" s="3">
        <v>722</v>
      </c>
      <c r="H8" s="5">
        <v>2417</v>
      </c>
      <c r="I8" s="4">
        <f t="shared" si="2"/>
        <v>2453.2549999999997</v>
      </c>
      <c r="J8" s="4">
        <v>2735</v>
      </c>
      <c r="K8" s="5">
        <v>28</v>
      </c>
      <c r="L8" s="5">
        <v>28</v>
      </c>
      <c r="M8" s="5">
        <v>28</v>
      </c>
      <c r="N8" s="5">
        <v>7.5</v>
      </c>
      <c r="O8" s="3">
        <f t="shared" si="1"/>
        <v>8.4749999999999996</v>
      </c>
      <c r="P8" s="3">
        <v>7</v>
      </c>
      <c r="Q8" s="8">
        <v>1.3</v>
      </c>
      <c r="R8" s="8">
        <v>1.3</v>
      </c>
      <c r="S8" s="7">
        <v>1.3</v>
      </c>
    </row>
    <row r="9" spans="1:19" ht="16.8">
      <c r="A9" s="2" t="s">
        <v>8</v>
      </c>
      <c r="B9" s="3">
        <v>438</v>
      </c>
      <c r="C9" s="4">
        <f t="shared" si="0"/>
        <v>461.65200000000004</v>
      </c>
      <c r="D9" s="4">
        <v>500</v>
      </c>
      <c r="E9" s="5">
        <v>710</v>
      </c>
      <c r="F9" s="3">
        <v>789</v>
      </c>
      <c r="G9" s="3">
        <v>789</v>
      </c>
      <c r="H9" s="5">
        <v>3307</v>
      </c>
      <c r="I9" s="4">
        <f t="shared" si="2"/>
        <v>3356.6049999999996</v>
      </c>
      <c r="J9" s="4">
        <v>3743</v>
      </c>
      <c r="K9" s="8">
        <v>14</v>
      </c>
      <c r="L9" s="8">
        <v>14</v>
      </c>
      <c r="M9" s="8">
        <v>14</v>
      </c>
      <c r="N9" s="5">
        <v>87.5</v>
      </c>
      <c r="O9" s="3">
        <f t="shared" si="1"/>
        <v>98.874999999999986</v>
      </c>
      <c r="P9" s="3">
        <v>85</v>
      </c>
      <c r="Q9" s="8">
        <v>0.6</v>
      </c>
      <c r="R9" s="8">
        <v>0.6</v>
      </c>
      <c r="S9" s="7">
        <v>0.6</v>
      </c>
    </row>
    <row r="10" spans="1:19" ht="16.8">
      <c r="A10" s="2" t="s">
        <v>9</v>
      </c>
      <c r="B10" s="3">
        <v>146</v>
      </c>
      <c r="C10" s="4">
        <f t="shared" si="0"/>
        <v>153.88400000000001</v>
      </c>
      <c r="D10" s="4">
        <v>170</v>
      </c>
      <c r="E10" s="5">
        <v>0</v>
      </c>
      <c r="F10" s="3">
        <v>0</v>
      </c>
      <c r="G10" s="3">
        <v>0</v>
      </c>
      <c r="H10" s="5">
        <v>0</v>
      </c>
      <c r="I10" s="4">
        <f t="shared" si="2"/>
        <v>0</v>
      </c>
      <c r="J10" s="4">
        <v>0</v>
      </c>
      <c r="K10" s="8">
        <v>26</v>
      </c>
      <c r="L10" s="8">
        <v>26</v>
      </c>
      <c r="M10" s="8">
        <v>36</v>
      </c>
      <c r="N10" s="5">
        <v>0</v>
      </c>
      <c r="O10" s="3">
        <f t="shared" si="1"/>
        <v>0</v>
      </c>
      <c r="P10" s="3">
        <v>0</v>
      </c>
      <c r="Q10" s="8">
        <v>2.5</v>
      </c>
      <c r="R10" s="8">
        <v>2.5</v>
      </c>
      <c r="S10" s="7">
        <v>2.5</v>
      </c>
    </row>
    <row r="11" spans="1:19" ht="16.8">
      <c r="A11" s="2" t="s">
        <v>10</v>
      </c>
      <c r="B11" s="3">
        <v>585</v>
      </c>
      <c r="C11" s="4">
        <f t="shared" si="0"/>
        <v>616.59</v>
      </c>
      <c r="D11" s="4">
        <v>650</v>
      </c>
      <c r="E11" s="5">
        <v>13</v>
      </c>
      <c r="F11" s="3">
        <v>14</v>
      </c>
      <c r="G11" s="3">
        <v>14</v>
      </c>
      <c r="H11" s="5">
        <v>93</v>
      </c>
      <c r="I11" s="4">
        <v>95</v>
      </c>
      <c r="J11" s="4">
        <v>105</v>
      </c>
      <c r="K11" s="8">
        <v>78</v>
      </c>
      <c r="L11" s="8">
        <v>78</v>
      </c>
      <c r="M11" s="8">
        <v>88</v>
      </c>
      <c r="N11" s="5">
        <v>0</v>
      </c>
      <c r="O11" s="3">
        <f t="shared" si="1"/>
        <v>0</v>
      </c>
      <c r="P11" s="3">
        <v>0</v>
      </c>
      <c r="Q11" s="8">
        <v>0</v>
      </c>
      <c r="R11" s="8">
        <v>0</v>
      </c>
      <c r="S11" s="7">
        <v>0</v>
      </c>
    </row>
    <row r="12" spans="1:19" ht="16.8">
      <c r="A12" s="2" t="s">
        <v>11</v>
      </c>
      <c r="B12" s="3">
        <v>876</v>
      </c>
      <c r="C12" s="4">
        <f t="shared" si="0"/>
        <v>923.30400000000009</v>
      </c>
      <c r="D12" s="4">
        <v>995</v>
      </c>
      <c r="E12" s="5">
        <v>710</v>
      </c>
      <c r="F12" s="3">
        <v>790</v>
      </c>
      <c r="G12" s="3">
        <v>790</v>
      </c>
      <c r="H12" s="5">
        <v>7363</v>
      </c>
      <c r="I12" s="4">
        <f t="shared" si="2"/>
        <v>7473.4449999999997</v>
      </c>
      <c r="J12" s="4">
        <v>8332</v>
      </c>
      <c r="K12" s="8">
        <v>62</v>
      </c>
      <c r="L12" s="8">
        <v>62</v>
      </c>
      <c r="M12" s="8">
        <v>72</v>
      </c>
      <c r="N12" s="5">
        <v>30</v>
      </c>
      <c r="O12" s="3">
        <f t="shared" si="1"/>
        <v>33.9</v>
      </c>
      <c r="P12" s="3">
        <v>28</v>
      </c>
      <c r="Q12" s="8">
        <v>0</v>
      </c>
      <c r="R12" s="8">
        <v>0</v>
      </c>
      <c r="S12" s="7">
        <v>0</v>
      </c>
    </row>
    <row r="13" spans="1:19" ht="16.8">
      <c r="A13" s="2" t="s">
        <v>12</v>
      </c>
      <c r="B13" s="3">
        <v>292</v>
      </c>
      <c r="C13" s="4">
        <f t="shared" si="0"/>
        <v>307.76800000000003</v>
      </c>
      <c r="D13" s="4">
        <v>330</v>
      </c>
      <c r="E13" s="5">
        <v>940</v>
      </c>
      <c r="F13" s="3">
        <v>1054</v>
      </c>
      <c r="G13" s="3">
        <v>1054</v>
      </c>
      <c r="H13" s="5">
        <v>2712</v>
      </c>
      <c r="I13" s="4">
        <f t="shared" si="2"/>
        <v>2752.68</v>
      </c>
      <c r="J13" s="4">
        <v>3070</v>
      </c>
      <c r="K13" s="8">
        <v>26</v>
      </c>
      <c r="L13" s="8">
        <v>26</v>
      </c>
      <c r="M13" s="8">
        <v>26</v>
      </c>
      <c r="N13" s="5">
        <v>14</v>
      </c>
      <c r="O13" s="3">
        <f t="shared" si="1"/>
        <v>15.819999999999999</v>
      </c>
      <c r="P13" s="3">
        <v>13</v>
      </c>
      <c r="Q13" s="8">
        <v>1.1000000000000001</v>
      </c>
      <c r="R13" s="8">
        <v>1.1000000000000001</v>
      </c>
      <c r="S13" s="7">
        <v>1.1000000000000001</v>
      </c>
    </row>
    <row r="14" spans="1:19" ht="16.8">
      <c r="A14" s="2" t="s">
        <v>13</v>
      </c>
      <c r="B14" s="3">
        <v>438</v>
      </c>
      <c r="C14" s="4">
        <f t="shared" si="0"/>
        <v>461.65200000000004</v>
      </c>
      <c r="D14" s="4">
        <v>550</v>
      </c>
      <c r="E14" s="5">
        <v>2450</v>
      </c>
      <c r="F14" s="3">
        <v>2722</v>
      </c>
      <c r="G14" s="3">
        <v>2722</v>
      </c>
      <c r="H14" s="5">
        <v>8628</v>
      </c>
      <c r="I14" s="4">
        <v>8760</v>
      </c>
      <c r="J14" s="4">
        <v>9730</v>
      </c>
      <c r="K14" s="8">
        <v>12.3</v>
      </c>
      <c r="L14" s="8">
        <v>12.3</v>
      </c>
      <c r="M14" s="8">
        <v>12.3</v>
      </c>
      <c r="N14" s="5">
        <v>47.5</v>
      </c>
      <c r="O14" s="3">
        <f t="shared" si="1"/>
        <v>53.674999999999997</v>
      </c>
      <c r="P14" s="3">
        <v>46</v>
      </c>
      <c r="Q14" s="8">
        <v>0.7</v>
      </c>
      <c r="R14" s="8">
        <v>0.7</v>
      </c>
      <c r="S14" s="7">
        <v>0.7</v>
      </c>
    </row>
    <row r="15" spans="1:19" ht="16.8">
      <c r="A15" s="2" t="s">
        <v>14</v>
      </c>
      <c r="B15" s="3">
        <v>244</v>
      </c>
      <c r="C15" s="4">
        <f t="shared" si="0"/>
        <v>257.17599999999999</v>
      </c>
      <c r="D15" s="4">
        <v>300</v>
      </c>
      <c r="E15" s="5">
        <v>3594</v>
      </c>
      <c r="F15" s="3">
        <v>3993</v>
      </c>
      <c r="G15" s="3">
        <v>3993</v>
      </c>
      <c r="H15" s="5">
        <v>2820</v>
      </c>
      <c r="I15" s="4">
        <f t="shared" si="2"/>
        <v>2862.2999999999997</v>
      </c>
      <c r="J15" s="4">
        <v>3195</v>
      </c>
      <c r="K15" s="8">
        <v>3.5</v>
      </c>
      <c r="L15" s="8">
        <v>3.5</v>
      </c>
      <c r="M15" s="8">
        <v>3.5</v>
      </c>
      <c r="N15" s="5">
        <v>208</v>
      </c>
      <c r="O15" s="3">
        <f t="shared" si="1"/>
        <v>235.03999999999996</v>
      </c>
      <c r="P15" s="3">
        <v>205</v>
      </c>
      <c r="Q15" s="8">
        <v>0.3</v>
      </c>
      <c r="R15" s="8">
        <v>0.3</v>
      </c>
      <c r="S15" s="7">
        <v>0.3</v>
      </c>
    </row>
    <row r="16" spans="1:19" ht="16.8">
      <c r="A16" s="2" t="s">
        <v>15</v>
      </c>
      <c r="B16" s="3">
        <v>65</v>
      </c>
      <c r="C16" s="4">
        <f t="shared" si="0"/>
        <v>68.510000000000005</v>
      </c>
      <c r="D16" s="4">
        <v>100</v>
      </c>
      <c r="E16" s="5">
        <v>946</v>
      </c>
      <c r="F16" s="3">
        <v>1051</v>
      </c>
      <c r="G16" s="3">
        <v>1051</v>
      </c>
      <c r="H16" s="5">
        <v>512</v>
      </c>
      <c r="I16" s="4">
        <f t="shared" si="2"/>
        <v>519.67999999999995</v>
      </c>
      <c r="J16" s="4">
        <v>580</v>
      </c>
      <c r="K16" s="8">
        <v>3.5</v>
      </c>
      <c r="L16" s="8">
        <v>3.5</v>
      </c>
      <c r="M16" s="8">
        <v>3.5</v>
      </c>
      <c r="N16" s="5">
        <v>208</v>
      </c>
      <c r="O16" s="3">
        <f t="shared" si="1"/>
        <v>235.03999999999996</v>
      </c>
      <c r="P16" s="3">
        <v>204</v>
      </c>
      <c r="Q16" s="8">
        <v>0.2</v>
      </c>
      <c r="R16" s="8">
        <v>0.2</v>
      </c>
      <c r="S16" s="7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الإنتاج الحيواني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2021-06-28T14:26:39Z</dcterms:modified>
</cp:coreProperties>
</file>