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مساحة الخضر الشتوية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7" i="1" l="1"/>
  <c r="T28" i="1"/>
  <c r="T29" i="1"/>
  <c r="T30" i="1"/>
  <c r="T31" i="1"/>
  <c r="T32" i="1"/>
  <c r="T33" i="1"/>
  <c r="T34" i="1"/>
  <c r="T35" i="1"/>
  <c r="T36" i="1"/>
  <c r="T37" i="1"/>
  <c r="T26" i="1"/>
  <c r="S27" i="1"/>
  <c r="S28" i="1"/>
  <c r="S29" i="1"/>
  <c r="S30" i="1"/>
  <c r="S31" i="1"/>
  <c r="S32" i="1"/>
  <c r="S33" i="1"/>
  <c r="S34" i="1"/>
  <c r="S35" i="1"/>
  <c r="S36" i="1"/>
  <c r="S37" i="1"/>
  <c r="S26" i="1"/>
  <c r="T15" i="1"/>
  <c r="T16" i="1"/>
  <c r="T17" i="1"/>
  <c r="T18" i="1"/>
  <c r="T19" i="1"/>
  <c r="T20" i="1"/>
  <c r="T21" i="1"/>
  <c r="T22" i="1"/>
  <c r="T23" i="1"/>
  <c r="T24" i="1"/>
  <c r="T25" i="1"/>
  <c r="T14" i="1"/>
  <c r="S25" i="1"/>
  <c r="S15" i="1"/>
  <c r="S16" i="1"/>
  <c r="S17" i="1"/>
  <c r="S18" i="1"/>
  <c r="S19" i="1"/>
  <c r="S20" i="1"/>
  <c r="S21" i="1"/>
  <c r="S22" i="1"/>
  <c r="S23" i="1"/>
  <c r="S24" i="1"/>
  <c r="S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T13" i="1" s="1"/>
  <c r="C13" i="1"/>
  <c r="S13" i="1" s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</calcChain>
</file>

<file path=xl/sharedStrings.xml><?xml version="1.0" encoding="utf-8"?>
<sst xmlns="http://schemas.openxmlformats.org/spreadsheetml/2006/main" count="56" uniqueCount="32">
  <si>
    <t>المعتمديـة</t>
  </si>
  <si>
    <t>القيروان الشمالية</t>
  </si>
  <si>
    <t>القيروان الجنوبية</t>
  </si>
  <si>
    <t>الشبيكة</t>
  </si>
  <si>
    <t>السبيخة</t>
  </si>
  <si>
    <t>حفوز</t>
  </si>
  <si>
    <t>حاجب العيون</t>
  </si>
  <si>
    <t>بوحجلة</t>
  </si>
  <si>
    <t>نصرالله</t>
  </si>
  <si>
    <t>الشراردة</t>
  </si>
  <si>
    <t>الوسلاتية</t>
  </si>
  <si>
    <t>العلا</t>
  </si>
  <si>
    <t xml:space="preserve">المجموع </t>
  </si>
  <si>
    <t>المساحة بصل</t>
  </si>
  <si>
    <t>الإنتاج بصل</t>
  </si>
  <si>
    <t>المساحة فول</t>
  </si>
  <si>
    <t>الإنتاج فول</t>
  </si>
  <si>
    <t>المساحة جلبانة</t>
  </si>
  <si>
    <t>الإنتاج جلبانة</t>
  </si>
  <si>
    <t>المساحة جزر</t>
  </si>
  <si>
    <t>الإنتاج جزر</t>
  </si>
  <si>
    <t>المساحة لفت</t>
  </si>
  <si>
    <t>الإنتاج لفت</t>
  </si>
  <si>
    <t>المساحة خضر ورقية</t>
  </si>
  <si>
    <t>الإنتاج خضر ورقية</t>
  </si>
  <si>
    <t>المساحة قنارية</t>
  </si>
  <si>
    <t>الإنتاج قنارية</t>
  </si>
  <si>
    <t>المساحة مختلفات</t>
  </si>
  <si>
    <t>الإنتاج مختلفات</t>
  </si>
  <si>
    <t>مجموع المساحة</t>
  </si>
  <si>
    <t>مجموع الإنتاج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</si>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</sst>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20"/>
      <color theme="1"/>
      <name val="Arabic Typesetting"/>
      <family val="4"/>
    </font>
    <font>
      <sz val="22"/>
      <color theme="1"/>
      <name val="Arabic Typesetting"/>
      <family val="4"/>
    </font>
    <font>
      <sz val="16"/>
      <color theme="1"/>
      <name val="Arabic Typesetting"/>
      <family val="4"/>
    </font>
    <font>
      <sz val="18"/>
      <color theme="1"/>
      <name val="Arabic Typesetting"/>
      <family val="4"/>
    </font>
    <font>
      <sz val="14"/>
      <name val="Arabic Typesetting"/>
      <family val="4"/>
    </font>
    <font>
      <b/>
      <sz val="14"/>
      <name val="Arabic Typesetting"/>
      <family val="4"/>
    </font>
    <font>
      <sz val="16"/>
      <name val="Arabic Typesetting"/>
      <family val="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1" fillId="2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C1" workbookViewId="0">
      <selection activeCell="T37" sqref="T37"/>
    </sheetView>
  </sheetViews>
  <sheetFormatPr baseColWidth="10" defaultRowHeight="15" x14ac:dyDescent="0.25"/>
  <cols>
    <col min="1" max="1" width="14.42578125" customWidth="1"/>
    <col min="2" max="2" width="15.140625" customWidth="1"/>
    <col min="3" max="3" width="10.5703125" customWidth="1"/>
    <col min="12" max="12" width="9.140625" customWidth="1"/>
    <col min="13" max="13" width="14.140625" customWidth="1"/>
    <col min="14" max="14" width="14.5703125" customWidth="1"/>
    <col min="15" max="15" width="12.28515625" customWidth="1"/>
    <col min="16" max="16" width="12" customWidth="1"/>
  </cols>
  <sheetData>
    <row r="1" spans="1:20" ht="23.25" customHeight="1" x14ac:dyDescent="0.25">
      <c r="A1" s="8" t="s">
        <v>31</v>
      </c>
      <c r="B1" s="8" t="s">
        <v>0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</row>
    <row r="2" spans="1:20" ht="26.25" x14ac:dyDescent="0.55000000000000004">
      <c r="A2" s="9">
        <v>2020</v>
      </c>
      <c r="B2" s="2" t="s">
        <v>1</v>
      </c>
      <c r="C2" s="3">
        <v>90</v>
      </c>
      <c r="D2" s="3">
        <v>1800</v>
      </c>
      <c r="E2" s="3">
        <v>10</v>
      </c>
      <c r="F2" s="3">
        <v>80</v>
      </c>
      <c r="G2" s="3">
        <v>0</v>
      </c>
      <c r="H2" s="3">
        <v>0</v>
      </c>
      <c r="I2" s="3">
        <v>5</v>
      </c>
      <c r="J2" s="3">
        <v>150</v>
      </c>
      <c r="K2" s="3">
        <v>10</v>
      </c>
      <c r="L2" s="3">
        <v>150</v>
      </c>
      <c r="M2" s="3">
        <v>35</v>
      </c>
      <c r="N2" s="3">
        <v>420</v>
      </c>
      <c r="O2" s="3">
        <v>5</v>
      </c>
      <c r="P2" s="3">
        <v>30</v>
      </c>
      <c r="Q2" s="3">
        <v>0</v>
      </c>
      <c r="R2" s="3">
        <v>0</v>
      </c>
      <c r="S2" s="4">
        <f>SUM(C2+E2+G2+I2+K2+M2+Q2+O2)</f>
        <v>155</v>
      </c>
      <c r="T2" s="4">
        <f>D2+F2+H2+J2+L2+N2+R2+P2</f>
        <v>2630</v>
      </c>
    </row>
    <row r="3" spans="1:20" ht="26.25" x14ac:dyDescent="0.55000000000000004">
      <c r="A3" s="9">
        <v>2020</v>
      </c>
      <c r="B3" s="2" t="s">
        <v>2</v>
      </c>
      <c r="C3" s="3">
        <v>100</v>
      </c>
      <c r="D3" s="3">
        <v>2000</v>
      </c>
      <c r="E3" s="3">
        <v>120</v>
      </c>
      <c r="F3" s="3">
        <v>960</v>
      </c>
      <c r="G3" s="3">
        <v>90</v>
      </c>
      <c r="H3" s="3">
        <v>270</v>
      </c>
      <c r="I3" s="3">
        <v>60</v>
      </c>
      <c r="J3" s="3">
        <v>1800</v>
      </c>
      <c r="K3" s="3">
        <v>10</v>
      </c>
      <c r="L3" s="3">
        <v>150</v>
      </c>
      <c r="M3" s="3">
        <v>60</v>
      </c>
      <c r="N3" s="3">
        <v>720</v>
      </c>
      <c r="O3" s="3">
        <v>5</v>
      </c>
      <c r="P3" s="3">
        <v>30</v>
      </c>
      <c r="Q3" s="3">
        <v>0</v>
      </c>
      <c r="R3" s="3">
        <v>0</v>
      </c>
      <c r="S3" s="4">
        <f t="shared" ref="S3:S13" si="0">SUM(C3+E3+G3+I3+K3+M3+Q3+O3)</f>
        <v>445</v>
      </c>
      <c r="T3" s="4">
        <f t="shared" ref="T3:T13" si="1">D3+F3+H3+J3+L3+N3+R3+P3</f>
        <v>5930</v>
      </c>
    </row>
    <row r="4" spans="1:20" ht="26.25" x14ac:dyDescent="0.55000000000000004">
      <c r="A4" s="9">
        <v>2020</v>
      </c>
      <c r="B4" s="2" t="s">
        <v>3</v>
      </c>
      <c r="C4" s="3">
        <v>100</v>
      </c>
      <c r="D4" s="3">
        <v>2000</v>
      </c>
      <c r="E4" s="3">
        <v>50</v>
      </c>
      <c r="F4" s="3">
        <v>400</v>
      </c>
      <c r="G4" s="3">
        <v>20</v>
      </c>
      <c r="H4" s="3">
        <v>60</v>
      </c>
      <c r="I4" s="3">
        <v>5</v>
      </c>
      <c r="J4" s="3">
        <v>150</v>
      </c>
      <c r="K4" s="3">
        <v>10</v>
      </c>
      <c r="L4" s="3">
        <v>150</v>
      </c>
      <c r="M4" s="3">
        <v>10</v>
      </c>
      <c r="N4" s="3">
        <v>120</v>
      </c>
      <c r="O4" s="3">
        <v>0</v>
      </c>
      <c r="P4" s="3">
        <v>0</v>
      </c>
      <c r="Q4" s="3">
        <v>13</v>
      </c>
      <c r="R4" s="3">
        <v>170</v>
      </c>
      <c r="S4" s="4">
        <f t="shared" si="0"/>
        <v>208</v>
      </c>
      <c r="T4" s="4">
        <f t="shared" si="1"/>
        <v>3050</v>
      </c>
    </row>
    <row r="5" spans="1:20" ht="26.25" x14ac:dyDescent="0.55000000000000004">
      <c r="A5" s="9">
        <v>2020</v>
      </c>
      <c r="B5" s="2" t="s">
        <v>4</v>
      </c>
      <c r="C5" s="3">
        <v>270</v>
      </c>
      <c r="D5" s="3">
        <v>5400</v>
      </c>
      <c r="E5" s="3">
        <v>560</v>
      </c>
      <c r="F5" s="3">
        <v>4480</v>
      </c>
      <c r="G5" s="3">
        <v>3200</v>
      </c>
      <c r="H5" s="3">
        <v>9600</v>
      </c>
      <c r="I5" s="3">
        <v>30</v>
      </c>
      <c r="J5" s="3">
        <v>200</v>
      </c>
      <c r="K5" s="3">
        <v>25</v>
      </c>
      <c r="L5" s="3">
        <v>375</v>
      </c>
      <c r="M5" s="3">
        <v>30</v>
      </c>
      <c r="N5" s="3">
        <v>360</v>
      </c>
      <c r="O5" s="3">
        <v>0</v>
      </c>
      <c r="P5" s="3">
        <v>0</v>
      </c>
      <c r="Q5" s="3">
        <v>38</v>
      </c>
      <c r="R5" s="3">
        <v>720</v>
      </c>
      <c r="S5" s="4">
        <f t="shared" si="0"/>
        <v>4153</v>
      </c>
      <c r="T5" s="4">
        <f t="shared" si="1"/>
        <v>21135</v>
      </c>
    </row>
    <row r="6" spans="1:20" ht="26.25" x14ac:dyDescent="0.55000000000000004">
      <c r="A6" s="9">
        <v>2020</v>
      </c>
      <c r="B6" s="2" t="s">
        <v>5</v>
      </c>
      <c r="C6" s="3">
        <v>10</v>
      </c>
      <c r="D6" s="3">
        <v>200</v>
      </c>
      <c r="E6" s="3">
        <v>300</v>
      </c>
      <c r="F6" s="3">
        <v>2400</v>
      </c>
      <c r="G6" s="3">
        <v>10</v>
      </c>
      <c r="H6" s="3">
        <v>30</v>
      </c>
      <c r="I6" s="3">
        <v>10</v>
      </c>
      <c r="J6" s="3">
        <v>300</v>
      </c>
      <c r="K6" s="3">
        <v>20</v>
      </c>
      <c r="L6" s="3">
        <v>300</v>
      </c>
      <c r="M6" s="3">
        <v>5</v>
      </c>
      <c r="N6" s="3">
        <v>60</v>
      </c>
      <c r="O6" s="3">
        <v>0</v>
      </c>
      <c r="P6" s="3">
        <v>0</v>
      </c>
      <c r="Q6" s="3">
        <v>6</v>
      </c>
      <c r="R6" s="3">
        <v>100</v>
      </c>
      <c r="S6" s="4">
        <f t="shared" si="0"/>
        <v>361</v>
      </c>
      <c r="T6" s="4">
        <f t="shared" si="1"/>
        <v>3390</v>
      </c>
    </row>
    <row r="7" spans="1:20" ht="26.25" x14ac:dyDescent="0.55000000000000004">
      <c r="A7" s="9">
        <v>2020</v>
      </c>
      <c r="B7" s="2" t="s">
        <v>6</v>
      </c>
      <c r="C7" s="3">
        <v>100</v>
      </c>
      <c r="D7" s="3">
        <v>2000</v>
      </c>
      <c r="E7" s="3">
        <v>50</v>
      </c>
      <c r="F7" s="3">
        <v>400</v>
      </c>
      <c r="G7" s="3">
        <v>5</v>
      </c>
      <c r="H7" s="3">
        <v>15</v>
      </c>
      <c r="I7" s="3">
        <v>5</v>
      </c>
      <c r="J7" s="3">
        <v>150</v>
      </c>
      <c r="K7" s="3">
        <v>5</v>
      </c>
      <c r="L7" s="3">
        <v>75</v>
      </c>
      <c r="M7" s="3">
        <v>10</v>
      </c>
      <c r="N7" s="3">
        <v>120</v>
      </c>
      <c r="O7" s="3">
        <v>0</v>
      </c>
      <c r="P7" s="3">
        <v>0</v>
      </c>
      <c r="Q7" s="3">
        <v>0</v>
      </c>
      <c r="R7" s="3">
        <v>0</v>
      </c>
      <c r="S7" s="4">
        <f t="shared" si="0"/>
        <v>175</v>
      </c>
      <c r="T7" s="4">
        <f t="shared" si="1"/>
        <v>2760</v>
      </c>
    </row>
    <row r="8" spans="1:20" ht="26.25" x14ac:dyDescent="0.55000000000000004">
      <c r="A8" s="9">
        <v>2020</v>
      </c>
      <c r="B8" s="2" t="s">
        <v>7</v>
      </c>
      <c r="C8" s="3">
        <v>40</v>
      </c>
      <c r="D8" s="3">
        <v>800</v>
      </c>
      <c r="E8" s="3">
        <v>50</v>
      </c>
      <c r="F8" s="3">
        <v>400</v>
      </c>
      <c r="G8" s="3">
        <v>30</v>
      </c>
      <c r="H8" s="3">
        <v>90</v>
      </c>
      <c r="I8" s="3">
        <v>200</v>
      </c>
      <c r="J8" s="3">
        <v>6000</v>
      </c>
      <c r="K8" s="3">
        <v>30</v>
      </c>
      <c r="L8" s="3">
        <v>450</v>
      </c>
      <c r="M8" s="3">
        <v>40</v>
      </c>
      <c r="N8" s="3">
        <v>480</v>
      </c>
      <c r="O8" s="3">
        <v>0</v>
      </c>
      <c r="P8" s="3">
        <v>0</v>
      </c>
      <c r="Q8" s="3">
        <v>0</v>
      </c>
      <c r="R8" s="3">
        <v>0</v>
      </c>
      <c r="S8" s="4">
        <f t="shared" si="0"/>
        <v>390</v>
      </c>
      <c r="T8" s="4">
        <f t="shared" si="1"/>
        <v>8220</v>
      </c>
    </row>
    <row r="9" spans="1:20" ht="26.25" x14ac:dyDescent="0.55000000000000004">
      <c r="A9" s="9">
        <v>2020</v>
      </c>
      <c r="B9" s="2" t="s">
        <v>8</v>
      </c>
      <c r="C9" s="3">
        <v>15</v>
      </c>
      <c r="D9" s="3">
        <v>300</v>
      </c>
      <c r="E9" s="3">
        <v>20</v>
      </c>
      <c r="F9" s="3">
        <v>160</v>
      </c>
      <c r="G9" s="3">
        <v>20</v>
      </c>
      <c r="H9" s="3">
        <v>60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5</v>
      </c>
      <c r="R9" s="3">
        <v>25</v>
      </c>
      <c r="S9" s="4">
        <f t="shared" si="0"/>
        <v>60</v>
      </c>
      <c r="T9" s="4">
        <f t="shared" si="1"/>
        <v>545</v>
      </c>
    </row>
    <row r="10" spans="1:20" ht="26.25" x14ac:dyDescent="0.55000000000000004">
      <c r="A10" s="9">
        <v>2020</v>
      </c>
      <c r="B10" s="2" t="s">
        <v>9</v>
      </c>
      <c r="C10" s="3">
        <v>15</v>
      </c>
      <c r="D10" s="3">
        <v>300</v>
      </c>
      <c r="E10" s="3">
        <v>20</v>
      </c>
      <c r="F10" s="3">
        <v>160</v>
      </c>
      <c r="G10" s="3">
        <v>5</v>
      </c>
      <c r="H10" s="3">
        <v>15</v>
      </c>
      <c r="I10" s="3">
        <v>5</v>
      </c>
      <c r="J10" s="3">
        <v>150</v>
      </c>
      <c r="K10" s="3">
        <v>5</v>
      </c>
      <c r="L10" s="3">
        <v>75</v>
      </c>
      <c r="M10" s="3">
        <v>5</v>
      </c>
      <c r="N10" s="3">
        <v>60</v>
      </c>
      <c r="O10" s="3">
        <v>0</v>
      </c>
      <c r="P10" s="3">
        <v>0</v>
      </c>
      <c r="Q10" s="3">
        <v>0</v>
      </c>
      <c r="R10" s="3">
        <v>0</v>
      </c>
      <c r="S10" s="4">
        <f t="shared" si="0"/>
        <v>55</v>
      </c>
      <c r="T10" s="4">
        <f t="shared" si="1"/>
        <v>760</v>
      </c>
    </row>
    <row r="11" spans="1:20" ht="26.25" x14ac:dyDescent="0.55000000000000004">
      <c r="A11" s="9">
        <v>2020</v>
      </c>
      <c r="B11" s="5" t="s">
        <v>10</v>
      </c>
      <c r="C11" s="3">
        <v>10</v>
      </c>
      <c r="D11" s="3">
        <v>200</v>
      </c>
      <c r="E11" s="3">
        <v>20</v>
      </c>
      <c r="F11" s="3">
        <v>160</v>
      </c>
      <c r="G11" s="3">
        <v>20</v>
      </c>
      <c r="H11" s="3">
        <v>60</v>
      </c>
      <c r="I11" s="3">
        <v>10</v>
      </c>
      <c r="J11" s="3">
        <v>300</v>
      </c>
      <c r="K11" s="3">
        <v>5</v>
      </c>
      <c r="L11" s="3">
        <v>75</v>
      </c>
      <c r="M11" s="3">
        <v>5</v>
      </c>
      <c r="N11" s="3">
        <v>60</v>
      </c>
      <c r="O11" s="3">
        <v>0</v>
      </c>
      <c r="P11" s="3">
        <v>0</v>
      </c>
      <c r="Q11" s="3">
        <v>3</v>
      </c>
      <c r="R11" s="3">
        <v>60</v>
      </c>
      <c r="S11" s="4">
        <f t="shared" si="0"/>
        <v>73</v>
      </c>
      <c r="T11" s="4">
        <f t="shared" si="1"/>
        <v>915</v>
      </c>
    </row>
    <row r="12" spans="1:20" ht="26.25" x14ac:dyDescent="0.55000000000000004">
      <c r="A12" s="9">
        <v>2020</v>
      </c>
      <c r="B12" s="5" t="s">
        <v>11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4">
        <f t="shared" si="0"/>
        <v>0</v>
      </c>
      <c r="T12" s="4">
        <f t="shared" si="1"/>
        <v>0</v>
      </c>
    </row>
    <row r="13" spans="1:20" ht="30" x14ac:dyDescent="0.65">
      <c r="A13" s="9">
        <v>2020</v>
      </c>
      <c r="B13" s="6" t="s">
        <v>12</v>
      </c>
      <c r="C13" s="7">
        <f>SUM(C2:C12)</f>
        <v>750</v>
      </c>
      <c r="D13" s="7">
        <f t="shared" ref="D13:P13" si="2">SUM(D2:D12)</f>
        <v>15000</v>
      </c>
      <c r="E13" s="7">
        <f t="shared" si="2"/>
        <v>1200</v>
      </c>
      <c r="F13" s="7">
        <f t="shared" si="2"/>
        <v>9600</v>
      </c>
      <c r="G13" s="7">
        <f t="shared" si="2"/>
        <v>3400</v>
      </c>
      <c r="H13" s="7">
        <f t="shared" si="2"/>
        <v>10200</v>
      </c>
      <c r="I13" s="7">
        <f t="shared" si="2"/>
        <v>330</v>
      </c>
      <c r="J13" s="7">
        <f t="shared" si="2"/>
        <v>9200</v>
      </c>
      <c r="K13" s="7">
        <f t="shared" si="2"/>
        <v>120</v>
      </c>
      <c r="L13" s="7">
        <f t="shared" si="2"/>
        <v>1800</v>
      </c>
      <c r="M13" s="7">
        <f t="shared" si="2"/>
        <v>200</v>
      </c>
      <c r="N13" s="7">
        <f t="shared" si="2"/>
        <v>2400</v>
      </c>
      <c r="O13" s="7">
        <f t="shared" si="2"/>
        <v>10</v>
      </c>
      <c r="P13" s="7">
        <f t="shared" si="2"/>
        <v>60</v>
      </c>
      <c r="Q13" s="7">
        <f>SUM(Q2:Q12)</f>
        <v>65</v>
      </c>
      <c r="R13" s="7">
        <f>SUM(R2:R12)</f>
        <v>1075</v>
      </c>
      <c r="S13" s="7">
        <f t="shared" si="0"/>
        <v>6075</v>
      </c>
      <c r="T13" s="7">
        <f t="shared" si="1"/>
        <v>49335</v>
      </c>
    </row>
    <row r="14" spans="1:20" ht="26.25" x14ac:dyDescent="0.55000000000000004">
      <c r="A14" s="10">
        <v>2021</v>
      </c>
      <c r="B14" s="2" t="s">
        <v>1</v>
      </c>
      <c r="C14" s="3">
        <v>220</v>
      </c>
      <c r="D14" s="11">
        <v>4400</v>
      </c>
      <c r="E14" s="11">
        <v>40</v>
      </c>
      <c r="F14" s="11">
        <v>320</v>
      </c>
      <c r="G14" s="11">
        <v>0</v>
      </c>
      <c r="H14" s="11">
        <v>0</v>
      </c>
      <c r="I14" s="11">
        <v>15</v>
      </c>
      <c r="J14" s="11">
        <v>450</v>
      </c>
      <c r="K14" s="11">
        <v>14</v>
      </c>
      <c r="L14" s="11">
        <v>210</v>
      </c>
      <c r="M14" s="11">
        <v>100</v>
      </c>
      <c r="N14" s="11">
        <v>1200</v>
      </c>
      <c r="O14" s="11">
        <v>3</v>
      </c>
      <c r="P14" s="11">
        <v>18</v>
      </c>
      <c r="Q14" s="11">
        <v>3</v>
      </c>
      <c r="R14" s="11">
        <v>45</v>
      </c>
      <c r="S14" s="11">
        <f>C14+E14+G14+I14+K14+M14+O14+Q14</f>
        <v>395</v>
      </c>
      <c r="T14" s="11">
        <f>D14+F14+H14+J14+L14+N14+P14+R14</f>
        <v>6643</v>
      </c>
    </row>
    <row r="15" spans="1:20" ht="26.25" x14ac:dyDescent="0.55000000000000004">
      <c r="A15" s="10">
        <v>2021</v>
      </c>
      <c r="B15" s="2" t="s">
        <v>2</v>
      </c>
      <c r="C15" s="3">
        <v>140</v>
      </c>
      <c r="D15" s="11">
        <v>2800</v>
      </c>
      <c r="E15" s="11">
        <v>90</v>
      </c>
      <c r="F15" s="11">
        <v>720</v>
      </c>
      <c r="G15" s="11">
        <v>80</v>
      </c>
      <c r="H15" s="11">
        <v>240</v>
      </c>
      <c r="I15" s="11">
        <v>55</v>
      </c>
      <c r="J15" s="11">
        <v>1650</v>
      </c>
      <c r="K15" s="11">
        <v>0</v>
      </c>
      <c r="L15" s="11">
        <v>0</v>
      </c>
      <c r="M15" s="11">
        <v>50</v>
      </c>
      <c r="N15" s="11">
        <v>600</v>
      </c>
      <c r="O15" s="11">
        <v>5</v>
      </c>
      <c r="P15" s="11">
        <v>30</v>
      </c>
      <c r="Q15" s="11">
        <v>6</v>
      </c>
      <c r="R15" s="11">
        <v>115</v>
      </c>
      <c r="S15" s="11">
        <f t="shared" ref="S15:S24" si="3">C15+E15+G15+I15+K15+M15+O15+Q15</f>
        <v>426</v>
      </c>
      <c r="T15" s="11">
        <f t="shared" ref="T15:T25" si="4">D15+F15+H15+J15+L15+N15+P15+R15</f>
        <v>6155</v>
      </c>
    </row>
    <row r="16" spans="1:20" ht="26.25" x14ac:dyDescent="0.55000000000000004">
      <c r="A16" s="10">
        <v>2021</v>
      </c>
      <c r="B16" s="2" t="s">
        <v>3</v>
      </c>
      <c r="C16" s="3">
        <v>210</v>
      </c>
      <c r="D16" s="11">
        <v>4200</v>
      </c>
      <c r="E16" s="11">
        <v>50</v>
      </c>
      <c r="F16" s="11">
        <v>400</v>
      </c>
      <c r="G16" s="11">
        <v>20</v>
      </c>
      <c r="H16" s="11">
        <v>60</v>
      </c>
      <c r="I16" s="11">
        <v>5</v>
      </c>
      <c r="J16" s="11">
        <v>150</v>
      </c>
      <c r="K16" s="11">
        <v>10</v>
      </c>
      <c r="L16" s="11">
        <v>150</v>
      </c>
      <c r="M16" s="11">
        <v>20</v>
      </c>
      <c r="N16" s="11">
        <v>240</v>
      </c>
      <c r="O16" s="11"/>
      <c r="P16" s="11"/>
      <c r="Q16" s="11">
        <v>5</v>
      </c>
      <c r="R16" s="11">
        <v>100</v>
      </c>
      <c r="S16" s="11">
        <f t="shared" si="3"/>
        <v>320</v>
      </c>
      <c r="T16" s="11">
        <f t="shared" si="4"/>
        <v>5300</v>
      </c>
    </row>
    <row r="17" spans="1:20" ht="26.25" x14ac:dyDescent="0.55000000000000004">
      <c r="A17" s="10">
        <v>2021</v>
      </c>
      <c r="B17" s="2" t="s">
        <v>4</v>
      </c>
      <c r="C17" s="3">
        <v>400</v>
      </c>
      <c r="D17" s="11">
        <v>8000</v>
      </c>
      <c r="E17" s="11">
        <v>630</v>
      </c>
      <c r="F17" s="11">
        <v>5040</v>
      </c>
      <c r="G17" s="11">
        <v>3600</v>
      </c>
      <c r="H17" s="11">
        <v>10800</v>
      </c>
      <c r="I17" s="11">
        <v>37</v>
      </c>
      <c r="J17" s="11">
        <v>1110</v>
      </c>
      <c r="K17" s="11">
        <v>25</v>
      </c>
      <c r="L17" s="11">
        <v>375</v>
      </c>
      <c r="M17" s="11">
        <v>85</v>
      </c>
      <c r="N17" s="11">
        <v>1020</v>
      </c>
      <c r="O17" s="11"/>
      <c r="P17" s="11"/>
      <c r="Q17" s="11">
        <v>56</v>
      </c>
      <c r="R17" s="11">
        <v>1120</v>
      </c>
      <c r="S17" s="11">
        <f t="shared" si="3"/>
        <v>4833</v>
      </c>
      <c r="T17" s="11">
        <f t="shared" si="4"/>
        <v>27465</v>
      </c>
    </row>
    <row r="18" spans="1:20" ht="26.25" x14ac:dyDescent="0.55000000000000004">
      <c r="A18" s="10">
        <v>2021</v>
      </c>
      <c r="B18" s="2" t="s">
        <v>5</v>
      </c>
      <c r="C18" s="3">
        <v>45</v>
      </c>
      <c r="D18" s="11">
        <v>900</v>
      </c>
      <c r="E18" s="11">
        <v>320</v>
      </c>
      <c r="F18" s="11">
        <v>2560</v>
      </c>
      <c r="G18" s="11">
        <v>10</v>
      </c>
      <c r="H18" s="11">
        <v>30</v>
      </c>
      <c r="I18" s="11">
        <v>10</v>
      </c>
      <c r="J18" s="11">
        <v>300</v>
      </c>
      <c r="K18" s="11">
        <v>10</v>
      </c>
      <c r="L18" s="11">
        <v>150</v>
      </c>
      <c r="M18" s="11">
        <v>10</v>
      </c>
      <c r="N18" s="11">
        <v>120</v>
      </c>
      <c r="O18" s="11"/>
      <c r="P18" s="11"/>
      <c r="Q18" s="11">
        <v>3</v>
      </c>
      <c r="R18" s="11">
        <v>60</v>
      </c>
      <c r="S18" s="11">
        <f t="shared" si="3"/>
        <v>408</v>
      </c>
      <c r="T18" s="11">
        <f t="shared" si="4"/>
        <v>4120</v>
      </c>
    </row>
    <row r="19" spans="1:20" ht="26.25" x14ac:dyDescent="0.55000000000000004">
      <c r="A19" s="10">
        <v>2021</v>
      </c>
      <c r="B19" s="2" t="s">
        <v>6</v>
      </c>
      <c r="C19" s="3">
        <v>195</v>
      </c>
      <c r="D19" s="11">
        <v>3900</v>
      </c>
      <c r="E19" s="11">
        <v>50</v>
      </c>
      <c r="F19" s="11">
        <v>400</v>
      </c>
      <c r="G19" s="11">
        <v>5</v>
      </c>
      <c r="H19" s="11">
        <v>15</v>
      </c>
      <c r="I19" s="11">
        <v>5</v>
      </c>
      <c r="J19" s="11">
        <v>150</v>
      </c>
      <c r="K19" s="11">
        <v>5</v>
      </c>
      <c r="L19" s="11">
        <v>75</v>
      </c>
      <c r="M19" s="11">
        <v>10</v>
      </c>
      <c r="N19" s="11">
        <v>120</v>
      </c>
      <c r="O19" s="11"/>
      <c r="P19" s="11"/>
      <c r="Q19" s="11"/>
      <c r="R19" s="11"/>
      <c r="S19" s="11">
        <f t="shared" si="3"/>
        <v>270</v>
      </c>
      <c r="T19" s="11">
        <f t="shared" si="4"/>
        <v>4660</v>
      </c>
    </row>
    <row r="20" spans="1:20" ht="26.25" x14ac:dyDescent="0.55000000000000004">
      <c r="A20" s="10">
        <v>2021</v>
      </c>
      <c r="B20" s="2" t="s">
        <v>7</v>
      </c>
      <c r="C20" s="3">
        <v>150</v>
      </c>
      <c r="D20" s="11">
        <v>3000</v>
      </c>
      <c r="E20" s="11">
        <v>40</v>
      </c>
      <c r="F20" s="11">
        <v>320</v>
      </c>
      <c r="G20" s="11">
        <v>30</v>
      </c>
      <c r="H20" s="11">
        <v>90</v>
      </c>
      <c r="I20" s="11">
        <v>200</v>
      </c>
      <c r="J20" s="11">
        <v>6000</v>
      </c>
      <c r="K20" s="11">
        <v>66</v>
      </c>
      <c r="L20" s="11">
        <v>900</v>
      </c>
      <c r="M20" s="11">
        <v>95</v>
      </c>
      <c r="N20" s="11">
        <v>1140</v>
      </c>
      <c r="O20" s="11"/>
      <c r="P20" s="11"/>
      <c r="Q20" s="11">
        <v>4</v>
      </c>
      <c r="R20" s="11">
        <v>75</v>
      </c>
      <c r="S20" s="11">
        <f t="shared" si="3"/>
        <v>585</v>
      </c>
      <c r="T20" s="11">
        <f t="shared" si="4"/>
        <v>11525</v>
      </c>
    </row>
    <row r="21" spans="1:20" ht="26.25" x14ac:dyDescent="0.55000000000000004">
      <c r="A21" s="10">
        <v>2021</v>
      </c>
      <c r="B21" s="2" t="s">
        <v>8</v>
      </c>
      <c r="C21" s="3">
        <v>40</v>
      </c>
      <c r="D21" s="11">
        <v>800</v>
      </c>
      <c r="E21" s="11">
        <v>25</v>
      </c>
      <c r="F21" s="11">
        <v>200</v>
      </c>
      <c r="G21" s="11">
        <v>20</v>
      </c>
      <c r="H21" s="11">
        <v>60</v>
      </c>
      <c r="I21" s="11">
        <v>3</v>
      </c>
      <c r="J21" s="11">
        <v>90</v>
      </c>
      <c r="K21" s="11">
        <v>0</v>
      </c>
      <c r="L21" s="11">
        <v>0</v>
      </c>
      <c r="M21" s="11">
        <v>5</v>
      </c>
      <c r="N21" s="11">
        <v>60</v>
      </c>
      <c r="O21" s="11"/>
      <c r="P21" s="11"/>
      <c r="Q21" s="11"/>
      <c r="R21" s="11"/>
      <c r="S21" s="11">
        <f t="shared" si="3"/>
        <v>93</v>
      </c>
      <c r="T21" s="11">
        <f t="shared" si="4"/>
        <v>1210</v>
      </c>
    </row>
    <row r="22" spans="1:20" ht="26.25" x14ac:dyDescent="0.55000000000000004">
      <c r="A22" s="10">
        <v>2021</v>
      </c>
      <c r="B22" s="2" t="s">
        <v>9</v>
      </c>
      <c r="C22" s="3">
        <v>30</v>
      </c>
      <c r="D22" s="11">
        <v>600</v>
      </c>
      <c r="E22" s="11">
        <v>25</v>
      </c>
      <c r="F22" s="11">
        <v>200</v>
      </c>
      <c r="G22" s="11">
        <v>5</v>
      </c>
      <c r="H22" s="11">
        <v>15</v>
      </c>
      <c r="I22" s="11">
        <v>10</v>
      </c>
      <c r="J22" s="11">
        <v>300</v>
      </c>
      <c r="K22" s="11">
        <v>10</v>
      </c>
      <c r="L22" s="11">
        <v>150</v>
      </c>
      <c r="M22" s="11">
        <v>5</v>
      </c>
      <c r="N22" s="11">
        <v>60</v>
      </c>
      <c r="O22" s="11"/>
      <c r="P22" s="11"/>
      <c r="Q22" s="11"/>
      <c r="R22" s="11"/>
      <c r="S22" s="11">
        <f t="shared" si="3"/>
        <v>85</v>
      </c>
      <c r="T22" s="11">
        <f t="shared" si="4"/>
        <v>1325</v>
      </c>
    </row>
    <row r="23" spans="1:20" ht="26.25" x14ac:dyDescent="0.55000000000000004">
      <c r="A23" s="10">
        <v>2021</v>
      </c>
      <c r="B23" s="5" t="s">
        <v>10</v>
      </c>
      <c r="C23" s="3">
        <v>10</v>
      </c>
      <c r="D23" s="11">
        <v>200</v>
      </c>
      <c r="E23" s="11">
        <v>30</v>
      </c>
      <c r="F23" s="11">
        <v>240</v>
      </c>
      <c r="G23" s="11">
        <v>30</v>
      </c>
      <c r="H23" s="11">
        <v>90</v>
      </c>
      <c r="I23" s="11">
        <v>10</v>
      </c>
      <c r="J23" s="11">
        <v>300</v>
      </c>
      <c r="K23" s="11">
        <v>5</v>
      </c>
      <c r="L23" s="11">
        <v>75</v>
      </c>
      <c r="M23" s="11">
        <v>15</v>
      </c>
      <c r="N23" s="11">
        <v>180</v>
      </c>
      <c r="O23" s="11"/>
      <c r="P23" s="11"/>
      <c r="Q23" s="11">
        <v>3</v>
      </c>
      <c r="R23" s="11">
        <v>60</v>
      </c>
      <c r="S23" s="11">
        <f t="shared" si="3"/>
        <v>103</v>
      </c>
      <c r="T23" s="11">
        <f t="shared" si="4"/>
        <v>1145</v>
      </c>
    </row>
    <row r="24" spans="1:20" ht="26.25" x14ac:dyDescent="0.55000000000000004">
      <c r="A24" s="10">
        <v>2021</v>
      </c>
      <c r="B24" s="5" t="s">
        <v>11</v>
      </c>
      <c r="C24" s="3">
        <v>10</v>
      </c>
      <c r="D24" s="11">
        <v>200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5</v>
      </c>
      <c r="L24" s="11">
        <v>75</v>
      </c>
      <c r="M24" s="11">
        <v>5</v>
      </c>
      <c r="N24" s="11">
        <v>60</v>
      </c>
      <c r="O24" s="11"/>
      <c r="P24" s="11"/>
      <c r="Q24" s="11"/>
      <c r="R24" s="11"/>
      <c r="S24" s="11">
        <f t="shared" si="3"/>
        <v>20</v>
      </c>
      <c r="T24" s="11">
        <f t="shared" si="4"/>
        <v>335</v>
      </c>
    </row>
    <row r="25" spans="1:20" ht="30" x14ac:dyDescent="0.65">
      <c r="A25" s="10">
        <v>2021</v>
      </c>
      <c r="B25" s="6" t="s">
        <v>12</v>
      </c>
      <c r="C25" s="7">
        <v>1450</v>
      </c>
      <c r="D25" s="7">
        <v>29000</v>
      </c>
      <c r="E25" s="7">
        <v>1300</v>
      </c>
      <c r="F25" s="7">
        <v>10400</v>
      </c>
      <c r="G25" s="7">
        <v>3800</v>
      </c>
      <c r="H25" s="7">
        <v>11400</v>
      </c>
      <c r="I25" s="7">
        <v>350</v>
      </c>
      <c r="J25" s="7">
        <v>10500</v>
      </c>
      <c r="K25" s="7">
        <v>150</v>
      </c>
      <c r="L25" s="7">
        <v>2250</v>
      </c>
      <c r="M25" s="7">
        <v>200</v>
      </c>
      <c r="N25" s="7">
        <v>4800</v>
      </c>
      <c r="O25" s="7">
        <v>8</v>
      </c>
      <c r="P25" s="7">
        <v>48</v>
      </c>
      <c r="Q25" s="7">
        <v>80</v>
      </c>
      <c r="R25" s="7">
        <v>1575</v>
      </c>
      <c r="S25" s="7">
        <f>C25+E25+G25+I25+K25+M25+O25+Q25</f>
        <v>7338</v>
      </c>
      <c r="T25" s="7">
        <f t="shared" si="4"/>
        <v>69973</v>
      </c>
    </row>
    <row r="26" spans="1:20" ht="26.25" x14ac:dyDescent="0.55000000000000004">
      <c r="A26" s="10">
        <v>2022</v>
      </c>
      <c r="B26" s="2" t="s">
        <v>1</v>
      </c>
      <c r="C26" s="11">
        <v>170</v>
      </c>
      <c r="D26" s="11">
        <v>3400</v>
      </c>
      <c r="E26" s="11">
        <v>12</v>
      </c>
      <c r="F26" s="11">
        <v>108</v>
      </c>
      <c r="G26" s="11">
        <v>0</v>
      </c>
      <c r="H26" s="11">
        <v>0</v>
      </c>
      <c r="I26" s="11">
        <v>6</v>
      </c>
      <c r="J26" s="11">
        <v>180</v>
      </c>
      <c r="K26" s="11">
        <v>3</v>
      </c>
      <c r="L26" s="11">
        <v>45</v>
      </c>
      <c r="M26" s="11">
        <v>85</v>
      </c>
      <c r="N26" s="11">
        <v>1020</v>
      </c>
      <c r="O26" s="11">
        <v>2</v>
      </c>
      <c r="P26" s="11">
        <v>12</v>
      </c>
      <c r="Q26" s="11"/>
      <c r="R26" s="11"/>
      <c r="S26" s="11">
        <f>C26+E26+G26+I26+K26+M26+O26+Q26</f>
        <v>278</v>
      </c>
      <c r="T26" s="11">
        <f>D26+F26+H26+J26+L26+N26+P26+R26</f>
        <v>4765</v>
      </c>
    </row>
    <row r="27" spans="1:20" ht="26.25" x14ac:dyDescent="0.55000000000000004">
      <c r="A27" s="10">
        <v>2022</v>
      </c>
      <c r="B27" s="2" t="s">
        <v>2</v>
      </c>
      <c r="C27" s="11">
        <v>200</v>
      </c>
      <c r="D27" s="11">
        <v>4000</v>
      </c>
      <c r="E27" s="11">
        <v>100</v>
      </c>
      <c r="F27" s="11">
        <v>900</v>
      </c>
      <c r="G27" s="11">
        <v>70</v>
      </c>
      <c r="H27" s="11">
        <v>420</v>
      </c>
      <c r="I27" s="11">
        <v>50</v>
      </c>
      <c r="J27" s="11">
        <v>1500</v>
      </c>
      <c r="K27" s="11">
        <v>6</v>
      </c>
      <c r="L27" s="11">
        <v>90</v>
      </c>
      <c r="M27" s="11">
        <v>80</v>
      </c>
      <c r="N27" s="11">
        <v>960</v>
      </c>
      <c r="O27" s="11">
        <v>4</v>
      </c>
      <c r="P27" s="11">
        <v>24</v>
      </c>
      <c r="Q27" s="11">
        <v>5</v>
      </c>
      <c r="R27" s="11">
        <v>100</v>
      </c>
      <c r="S27" s="11">
        <f t="shared" ref="S27:S37" si="5">C27+E27+G27+I27+K27+M27+O27+Q27</f>
        <v>515</v>
      </c>
      <c r="T27" s="11">
        <f t="shared" ref="T27:T37" si="6">D27+F27+H27+J27+L27+N27+P27+R27</f>
        <v>7994</v>
      </c>
    </row>
    <row r="28" spans="1:20" ht="26.25" x14ac:dyDescent="0.55000000000000004">
      <c r="A28" s="10">
        <v>2022</v>
      </c>
      <c r="B28" s="2" t="s">
        <v>3</v>
      </c>
      <c r="C28" s="11">
        <v>220</v>
      </c>
      <c r="D28" s="11">
        <v>4400</v>
      </c>
      <c r="E28" s="11">
        <v>110</v>
      </c>
      <c r="F28" s="11">
        <v>990</v>
      </c>
      <c r="G28" s="11">
        <v>50</v>
      </c>
      <c r="H28" s="11">
        <v>300</v>
      </c>
      <c r="I28" s="11">
        <v>5</v>
      </c>
      <c r="J28" s="11">
        <v>150</v>
      </c>
      <c r="K28" s="11">
        <v>20</v>
      </c>
      <c r="L28" s="11">
        <v>300</v>
      </c>
      <c r="M28" s="11">
        <v>15</v>
      </c>
      <c r="N28" s="11">
        <v>180</v>
      </c>
      <c r="O28" s="11"/>
      <c r="P28" s="11"/>
      <c r="Q28" s="11">
        <v>8</v>
      </c>
      <c r="R28" s="11">
        <v>145</v>
      </c>
      <c r="S28" s="11">
        <f t="shared" si="5"/>
        <v>428</v>
      </c>
      <c r="T28" s="11">
        <f t="shared" si="6"/>
        <v>6465</v>
      </c>
    </row>
    <row r="29" spans="1:20" ht="26.25" x14ac:dyDescent="0.55000000000000004">
      <c r="A29" s="10">
        <v>2022</v>
      </c>
      <c r="B29" s="2" t="s">
        <v>4</v>
      </c>
      <c r="C29" s="11">
        <v>393</v>
      </c>
      <c r="D29" s="11">
        <v>7860</v>
      </c>
      <c r="E29" s="11">
        <v>425</v>
      </c>
      <c r="F29" s="11">
        <v>3825</v>
      </c>
      <c r="G29" s="11">
        <v>3600</v>
      </c>
      <c r="H29" s="11">
        <v>21600</v>
      </c>
      <c r="I29" s="11">
        <v>30</v>
      </c>
      <c r="J29" s="11">
        <v>900</v>
      </c>
      <c r="K29" s="11">
        <v>22</v>
      </c>
      <c r="L29" s="11">
        <v>330</v>
      </c>
      <c r="M29" s="11">
        <v>120</v>
      </c>
      <c r="N29" s="11">
        <v>1440</v>
      </c>
      <c r="O29" s="11">
        <v>2</v>
      </c>
      <c r="P29" s="11">
        <v>12</v>
      </c>
      <c r="Q29" s="11">
        <v>45</v>
      </c>
      <c r="R29" s="11">
        <v>900</v>
      </c>
      <c r="S29" s="11">
        <f t="shared" si="5"/>
        <v>4637</v>
      </c>
      <c r="T29" s="11">
        <f t="shared" si="6"/>
        <v>36867</v>
      </c>
    </row>
    <row r="30" spans="1:20" ht="26.25" x14ac:dyDescent="0.55000000000000004">
      <c r="A30" s="10">
        <v>2022</v>
      </c>
      <c r="B30" s="2" t="s">
        <v>5</v>
      </c>
      <c r="C30" s="11">
        <v>57</v>
      </c>
      <c r="D30" s="11">
        <v>1140</v>
      </c>
      <c r="E30" s="11">
        <v>350</v>
      </c>
      <c r="F30" s="11">
        <v>3150</v>
      </c>
      <c r="G30" s="11">
        <v>40</v>
      </c>
      <c r="H30" s="11">
        <v>240</v>
      </c>
      <c r="I30" s="11">
        <v>10</v>
      </c>
      <c r="J30" s="11">
        <v>300</v>
      </c>
      <c r="K30" s="11">
        <v>10</v>
      </c>
      <c r="L30" s="11">
        <v>150</v>
      </c>
      <c r="M30" s="11">
        <v>7</v>
      </c>
      <c r="N30" s="11">
        <v>84</v>
      </c>
      <c r="O30" s="11"/>
      <c r="P30" s="11"/>
      <c r="Q30" s="11">
        <v>7</v>
      </c>
      <c r="R30" s="11">
        <v>130</v>
      </c>
      <c r="S30" s="11">
        <f t="shared" si="5"/>
        <v>481</v>
      </c>
      <c r="T30" s="11">
        <f t="shared" si="6"/>
        <v>5194</v>
      </c>
    </row>
    <row r="31" spans="1:20" ht="26.25" x14ac:dyDescent="0.55000000000000004">
      <c r="A31" s="10">
        <v>2022</v>
      </c>
      <c r="B31" s="2" t="s">
        <v>6</v>
      </c>
      <c r="C31" s="11">
        <v>160</v>
      </c>
      <c r="D31" s="11">
        <v>3200</v>
      </c>
      <c r="E31" s="11">
        <v>100</v>
      </c>
      <c r="F31" s="11">
        <v>900</v>
      </c>
      <c r="G31" s="11">
        <v>4</v>
      </c>
      <c r="H31" s="11">
        <v>24</v>
      </c>
      <c r="I31" s="11">
        <v>5</v>
      </c>
      <c r="J31" s="11">
        <v>150</v>
      </c>
      <c r="K31" s="11">
        <v>3</v>
      </c>
      <c r="L31" s="11">
        <v>45</v>
      </c>
      <c r="M31" s="11">
        <v>30</v>
      </c>
      <c r="N31" s="11">
        <v>360</v>
      </c>
      <c r="O31" s="11"/>
      <c r="P31" s="11"/>
      <c r="Q31" s="11"/>
      <c r="R31" s="11"/>
      <c r="S31" s="11">
        <f t="shared" si="5"/>
        <v>302</v>
      </c>
      <c r="T31" s="11">
        <f t="shared" si="6"/>
        <v>4679</v>
      </c>
    </row>
    <row r="32" spans="1:20" ht="26.25" x14ac:dyDescent="0.55000000000000004">
      <c r="A32" s="10">
        <v>2022</v>
      </c>
      <c r="B32" s="2" t="s">
        <v>7</v>
      </c>
      <c r="C32" s="11">
        <v>140</v>
      </c>
      <c r="D32" s="11">
        <v>2800</v>
      </c>
      <c r="E32" s="11">
        <v>50</v>
      </c>
      <c r="F32" s="11">
        <v>450</v>
      </c>
      <c r="G32" s="11">
        <v>60</v>
      </c>
      <c r="H32" s="11">
        <v>360</v>
      </c>
      <c r="I32" s="11">
        <v>150</v>
      </c>
      <c r="J32" s="11">
        <v>4500</v>
      </c>
      <c r="K32" s="11">
        <v>80</v>
      </c>
      <c r="L32" s="11">
        <v>1200</v>
      </c>
      <c r="M32" s="11">
        <v>118</v>
      </c>
      <c r="N32" s="11">
        <v>1416</v>
      </c>
      <c r="O32" s="11"/>
      <c r="P32" s="11"/>
      <c r="Q32" s="11">
        <v>10</v>
      </c>
      <c r="R32" s="11">
        <v>200</v>
      </c>
      <c r="S32" s="11">
        <f t="shared" si="5"/>
        <v>608</v>
      </c>
      <c r="T32" s="11">
        <f t="shared" si="6"/>
        <v>10926</v>
      </c>
    </row>
    <row r="33" spans="1:20" ht="26.25" x14ac:dyDescent="0.55000000000000004">
      <c r="A33" s="10">
        <v>2022</v>
      </c>
      <c r="B33" s="2" t="s">
        <v>8</v>
      </c>
      <c r="C33" s="11">
        <v>20</v>
      </c>
      <c r="D33" s="11">
        <v>400</v>
      </c>
      <c r="E33" s="11">
        <v>15</v>
      </c>
      <c r="F33" s="11">
        <v>135</v>
      </c>
      <c r="G33" s="11">
        <v>10</v>
      </c>
      <c r="H33" s="11">
        <v>60</v>
      </c>
      <c r="I33" s="11">
        <v>5</v>
      </c>
      <c r="J33" s="11">
        <v>150</v>
      </c>
      <c r="K33" s="11">
        <v>0</v>
      </c>
      <c r="L33" s="11">
        <v>0</v>
      </c>
      <c r="M33" s="11">
        <v>2</v>
      </c>
      <c r="N33" s="11">
        <v>24</v>
      </c>
      <c r="O33" s="11"/>
      <c r="P33" s="11"/>
      <c r="Q33" s="11"/>
      <c r="R33" s="11"/>
      <c r="S33" s="11">
        <f t="shared" si="5"/>
        <v>52</v>
      </c>
      <c r="T33" s="11">
        <f t="shared" si="6"/>
        <v>769</v>
      </c>
    </row>
    <row r="34" spans="1:20" ht="26.25" x14ac:dyDescent="0.55000000000000004">
      <c r="A34" s="10">
        <v>2022</v>
      </c>
      <c r="B34" s="2" t="s">
        <v>9</v>
      </c>
      <c r="C34" s="11">
        <v>40</v>
      </c>
      <c r="D34" s="11">
        <v>800</v>
      </c>
      <c r="E34" s="11">
        <v>60</v>
      </c>
      <c r="F34" s="11">
        <v>540</v>
      </c>
      <c r="G34" s="11">
        <v>0</v>
      </c>
      <c r="H34" s="11">
        <v>0</v>
      </c>
      <c r="I34" s="11">
        <v>30</v>
      </c>
      <c r="J34" s="11">
        <v>900</v>
      </c>
      <c r="K34" s="11">
        <v>25</v>
      </c>
      <c r="L34" s="11">
        <v>375</v>
      </c>
      <c r="M34" s="11">
        <v>21</v>
      </c>
      <c r="N34" s="11">
        <v>252</v>
      </c>
      <c r="O34" s="11"/>
      <c r="P34" s="11"/>
      <c r="Q34" s="11"/>
      <c r="R34" s="11"/>
      <c r="S34" s="11">
        <f t="shared" si="5"/>
        <v>176</v>
      </c>
      <c r="T34" s="11">
        <f t="shared" si="6"/>
        <v>2867</v>
      </c>
    </row>
    <row r="35" spans="1:20" ht="26.25" x14ac:dyDescent="0.55000000000000004">
      <c r="A35" s="10">
        <v>2022</v>
      </c>
      <c r="B35" s="5" t="s">
        <v>10</v>
      </c>
      <c r="C35" s="11">
        <v>15</v>
      </c>
      <c r="D35" s="11">
        <v>300</v>
      </c>
      <c r="E35" s="11">
        <v>18</v>
      </c>
      <c r="F35" s="11">
        <v>162</v>
      </c>
      <c r="G35" s="11">
        <v>15</v>
      </c>
      <c r="H35" s="11">
        <v>90</v>
      </c>
      <c r="I35" s="11">
        <v>1</v>
      </c>
      <c r="J35" s="11">
        <v>30</v>
      </c>
      <c r="K35" s="11">
        <v>6</v>
      </c>
      <c r="L35" s="11">
        <v>90</v>
      </c>
      <c r="M35" s="11">
        <v>7</v>
      </c>
      <c r="N35" s="11">
        <v>84</v>
      </c>
      <c r="O35" s="11"/>
      <c r="P35" s="11"/>
      <c r="Q35" s="11"/>
      <c r="R35" s="11"/>
      <c r="S35" s="11">
        <f t="shared" si="5"/>
        <v>62</v>
      </c>
      <c r="T35" s="11">
        <f t="shared" si="6"/>
        <v>756</v>
      </c>
    </row>
    <row r="36" spans="1:20" ht="26.25" x14ac:dyDescent="0.55000000000000004">
      <c r="A36" s="10">
        <v>2022</v>
      </c>
      <c r="B36" s="5" t="s">
        <v>11</v>
      </c>
      <c r="C36" s="11">
        <v>5</v>
      </c>
      <c r="D36" s="11">
        <v>100</v>
      </c>
      <c r="E36" s="11">
        <v>5</v>
      </c>
      <c r="F36" s="11">
        <v>45</v>
      </c>
      <c r="G36" s="11">
        <v>6</v>
      </c>
      <c r="H36" s="11">
        <v>36</v>
      </c>
      <c r="I36" s="11">
        <v>8</v>
      </c>
      <c r="J36" s="11">
        <v>240</v>
      </c>
      <c r="K36" s="11">
        <v>10</v>
      </c>
      <c r="L36" s="11">
        <v>150</v>
      </c>
      <c r="M36" s="11">
        <v>15</v>
      </c>
      <c r="N36" s="11">
        <v>180</v>
      </c>
      <c r="O36" s="11"/>
      <c r="P36" s="11"/>
      <c r="Q36" s="11"/>
      <c r="R36" s="11"/>
      <c r="S36" s="11">
        <f t="shared" si="5"/>
        <v>49</v>
      </c>
      <c r="T36" s="11">
        <f t="shared" si="6"/>
        <v>751</v>
      </c>
    </row>
    <row r="37" spans="1:20" ht="30" x14ac:dyDescent="0.65">
      <c r="A37" s="10">
        <v>2022</v>
      </c>
      <c r="B37" s="6" t="s">
        <v>12</v>
      </c>
      <c r="C37" s="7">
        <v>1420</v>
      </c>
      <c r="D37" s="7">
        <v>28400</v>
      </c>
      <c r="E37" s="7">
        <v>1245</v>
      </c>
      <c r="F37" s="7">
        <v>11205</v>
      </c>
      <c r="G37" s="7">
        <v>3855</v>
      </c>
      <c r="H37" s="7">
        <v>23130</v>
      </c>
      <c r="I37" s="7">
        <v>300</v>
      </c>
      <c r="J37" s="7">
        <v>9000</v>
      </c>
      <c r="K37" s="7">
        <v>185</v>
      </c>
      <c r="L37" s="7">
        <v>2775</v>
      </c>
      <c r="M37" s="7">
        <v>500</v>
      </c>
      <c r="N37" s="7">
        <v>6000</v>
      </c>
      <c r="O37" s="7">
        <v>8</v>
      </c>
      <c r="P37" s="7">
        <v>48</v>
      </c>
      <c r="Q37" s="7">
        <v>75</v>
      </c>
      <c r="R37" s="7">
        <v>1475</v>
      </c>
      <c r="S37" s="7">
        <f t="shared" si="5"/>
        <v>7588</v>
      </c>
      <c r="T37" s="7">
        <f t="shared" si="6"/>
        <v>82033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مساحة الخضر الشتوية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2022-06-17T09:11:57Z</dcterms:created>
  <dcterms:modified xsi:type="dcterms:W3CDTF">2023-10-02T13:56:12Z</dcterms:modified>
</cp:coreProperties>
</file>