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7" i="1"/>
</calcChain>
</file>

<file path=xl/sharedStrings.xml><?xml version="1.0" encoding="utf-8"?>
<sst xmlns="http://schemas.openxmlformats.org/spreadsheetml/2006/main" count="89" uniqueCount="61">
  <si>
    <t>سنة الإدراج بالميزانية</t>
  </si>
  <si>
    <t>العناصر</t>
  </si>
  <si>
    <t>البرنامج</t>
  </si>
  <si>
    <t>المحتوى المادي</t>
  </si>
  <si>
    <t>المحتوى المالي (أد)</t>
  </si>
  <si>
    <t>ملاحظات</t>
  </si>
  <si>
    <t xml:space="preserve">حفر البئر العميقة باطن أولاد منصور </t>
  </si>
  <si>
    <t>تدعيم PDAI</t>
  </si>
  <si>
    <t xml:space="preserve"> تقدم الإنجاز 100% (8 ل/ث)</t>
  </si>
  <si>
    <t>2011</t>
  </si>
  <si>
    <t>مشروع ري تكميلي برج الحفي - العيايشة ببلخير</t>
  </si>
  <si>
    <t>البرنامج الوطني</t>
  </si>
  <si>
    <t xml:space="preserve"> تقدم الإنجاز 100%</t>
  </si>
  <si>
    <t xml:space="preserve">إعادة تهيئة شبكة الري بعين برج الحفي </t>
  </si>
  <si>
    <t>مد خط لكهربة آبار سطحية</t>
  </si>
  <si>
    <t>55 بئرا</t>
  </si>
  <si>
    <r>
      <t>تقدم الإنجاز 100</t>
    </r>
    <r>
      <rPr>
        <sz val="12"/>
        <rFont val="Calibri"/>
        <family val="2"/>
      </rPr>
      <t>%</t>
    </r>
  </si>
  <si>
    <t>تزويد منطقة زمور بالماء الصالح للشراب</t>
  </si>
  <si>
    <t xml:space="preserve"> تقدم الإنجاز 90% (واستأنفت الأشغال بعد أن توقفت بسبب اعتراض مواطنين)</t>
  </si>
  <si>
    <t>حفر بئر بالرواشد</t>
  </si>
  <si>
    <t xml:space="preserve"> تقدم الإنجاز 100% (11 ل/ث)</t>
  </si>
  <si>
    <t>إستصلاح المنطقة السقوية اولاد عمر رواشد</t>
  </si>
  <si>
    <t>حفر البئر العميقة أولاد منصور 7</t>
  </si>
  <si>
    <t xml:space="preserve"> تقدم الإنجاز 100% </t>
  </si>
  <si>
    <t xml:space="preserve">احداث منطقة سقوية للري التكميلي اولاد منصور7 (50هك) </t>
  </si>
  <si>
    <t xml:space="preserve">البرنامج الوطني </t>
  </si>
  <si>
    <r>
      <t>تقدم الانجاز 100</t>
    </r>
    <r>
      <rPr>
        <sz val="11"/>
        <rFont val="Calibri"/>
        <family val="2"/>
      </rPr>
      <t>%</t>
    </r>
    <r>
      <rPr>
        <sz val="8.8000000000000007"/>
        <rFont val="Arial"/>
        <family val="2"/>
      </rPr>
      <t xml:space="preserve">(في انتظار التجهيز و الكهربة) </t>
    </r>
  </si>
  <si>
    <t>تعهد مشروع الماء الصالح للشراب بأولاد زايد وباطن أولاد منصور</t>
  </si>
  <si>
    <t>BAD</t>
  </si>
  <si>
    <t>مياه البئر غير صالحة للشرب بعد التحليل و بالتالي يلغى مشروع التعهد</t>
  </si>
  <si>
    <t>إحداث مناطق سقوية (ري تكميلي عين بياضة 100 هك)</t>
  </si>
  <si>
    <t xml:space="preserve">حفر البئر العميقة بالسقي(1000م) </t>
  </si>
  <si>
    <t>Piseau 2</t>
  </si>
  <si>
    <t xml:space="preserve"> تقدم الإنجاز 100% (بئر سلبية)</t>
  </si>
  <si>
    <t>تزويد منطقة أولاد زايد أولاد سعد المرازقية بالماء ص ش</t>
  </si>
  <si>
    <t xml:space="preserve">البرنامج الجهوي للتنمية </t>
  </si>
  <si>
    <t>2012</t>
  </si>
  <si>
    <t>قسط عدد 2 :مد شبكة الماء الصالح للشراب بوادي الجداري وأولاد متكل (650 ساكن)</t>
  </si>
  <si>
    <t xml:space="preserve"> تقدم إنجاز الأشغال 100%  وفي انتظار خلاص الدين لدى  SONEDE من طرف الجمعية  لتشغيل المشروع</t>
  </si>
  <si>
    <t>قسط عدد 3 : مد  شبكة الماء الصالح للشراب بأولاد نصر الجبل (450 ساكن)</t>
  </si>
  <si>
    <t>في انتظاراتمام الدراسة والحصول على تكاليف الربط من  SONED</t>
  </si>
  <si>
    <t>2014</t>
  </si>
  <si>
    <t>حفر بئر عميقة بأولاد بلحسن (300م)</t>
  </si>
  <si>
    <t xml:space="preserve">برنامج التنمية المندمجة </t>
  </si>
  <si>
    <t xml:space="preserve"> تقدم الإنجاز 100% (10 ل/ث و 2,7 غ/ل)</t>
  </si>
  <si>
    <t>احداث منطقة سقوية للري التكميلي اولاد بلحسن (40هك)</t>
  </si>
  <si>
    <t>اعتراض من المواطنين على الدراسة, مبرمج زيارة المندوب ومدير مشروع شمال الولاية للمنطقة</t>
  </si>
  <si>
    <t>حفر بئر عميقة بأولاد زايد الشرقية (220م)</t>
  </si>
  <si>
    <t xml:space="preserve"> تقدم الإنجاز 100% (6,5 ل/ث و 2,3 غ/ل)</t>
  </si>
  <si>
    <t xml:space="preserve">احداث منطقة سقوية للري التكميلي اولاد زايد الشرقية (60هك) </t>
  </si>
  <si>
    <t xml:space="preserve">تم اسناد الصفقة و في انتظار الامضاء مع المقاول </t>
  </si>
  <si>
    <t xml:space="preserve">حفر بئر عميقة بزمور 2 </t>
  </si>
  <si>
    <t xml:space="preserve"> تقدم الإنجاز 100% (7ل/ث و 0,7 غ/ل)</t>
  </si>
  <si>
    <t>تزويد منطقة تلمايت بالماء الصالح للشرب (لفائدة 120 عائلة)</t>
  </si>
  <si>
    <t xml:space="preserve">تم فرز العروض و في انتظار فتح الاعتمادات </t>
  </si>
  <si>
    <t>احداث بئر تعويضية  بأولاد زايد 2 مكرر  للماء الصالح للشرب</t>
  </si>
  <si>
    <t xml:space="preserve"> تقدم الإنجاز 100% (8ل/ث و2غ/ل)</t>
  </si>
  <si>
    <t>2016</t>
  </si>
  <si>
    <t>تجهيز محطة الضخ العيايشة الجبل بالطاقة الشمسية</t>
  </si>
  <si>
    <t>تم التجهيز</t>
  </si>
  <si>
    <t xml:space="preserve">المجموع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</si>
</sst>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2"/>
      <color theme="1"/>
      <name val="Arabic Transparent"/>
      <charset val="178"/>
    </font>
    <font>
      <sz val="13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Arabic Transparent"/>
      <charset val="178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8.8000000000000007"/>
      <name val="Arial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13"/>
      <name val="Arabic Transparent"/>
      <charset val="178"/>
    </font>
    <font>
      <sz val="13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1"/>
      <name val="Arabic Transparent"/>
      <charset val="178"/>
    </font>
    <font>
      <b/>
      <sz val="12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 readingOrder="2"/>
    </xf>
    <xf numFmtId="3" fontId="9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vertical="center" wrapText="1"/>
    </xf>
    <xf numFmtId="9" fontId="14" fillId="2" borderId="1" xfId="0" applyNumberFormat="1" applyFont="1" applyFill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center" vertical="center" wrapText="1" readingOrder="2"/>
    </xf>
    <xf numFmtId="1" fontId="19" fillId="0" borderId="1" xfId="0" applyNumberFormat="1" applyFont="1" applyFill="1" applyBorder="1" applyAlignment="1">
      <alignment horizontal="center" vertical="center" wrapText="1" readingOrder="2"/>
    </xf>
    <xf numFmtId="9" fontId="20" fillId="0" borderId="2" xfId="0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25"/>
    </sheetView>
  </sheetViews>
  <sheetFormatPr baseColWidth="10" defaultColWidth="9.140625" defaultRowHeight="15" x14ac:dyDescent="0.25"/>
  <sheetData>
    <row r="1" spans="1:6" ht="54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ht="86.25" x14ac:dyDescent="0.25">
      <c r="A2" s="4">
        <v>2011</v>
      </c>
      <c r="B2" s="5" t="s">
        <v>6</v>
      </c>
      <c r="C2" s="6" t="s">
        <v>7</v>
      </c>
      <c r="D2" s="7">
        <v>1</v>
      </c>
      <c r="E2" s="8">
        <v>332.91</v>
      </c>
      <c r="F2" s="9" t="s">
        <v>8</v>
      </c>
    </row>
    <row r="3" spans="1:6" ht="120.75" x14ac:dyDescent="0.25">
      <c r="A3" s="10" t="s">
        <v>9</v>
      </c>
      <c r="B3" s="5" t="s">
        <v>10</v>
      </c>
      <c r="C3" s="11" t="s">
        <v>11</v>
      </c>
      <c r="D3" s="12">
        <v>1</v>
      </c>
      <c r="E3" s="13">
        <v>89.85</v>
      </c>
      <c r="F3" s="9" t="s">
        <v>12</v>
      </c>
    </row>
    <row r="4" spans="1:6" ht="103.5" x14ac:dyDescent="0.25">
      <c r="A4" s="10" t="s">
        <v>9</v>
      </c>
      <c r="B4" s="5" t="s">
        <v>13</v>
      </c>
      <c r="C4" s="14" t="s">
        <v>7</v>
      </c>
      <c r="D4" s="15">
        <v>1</v>
      </c>
      <c r="E4" s="13">
        <v>196.5</v>
      </c>
      <c r="F4" s="9" t="s">
        <v>12</v>
      </c>
    </row>
    <row r="5" spans="1:6" ht="60" x14ac:dyDescent="0.25">
      <c r="A5" s="16">
        <v>2012</v>
      </c>
      <c r="B5" s="17" t="s">
        <v>14</v>
      </c>
      <c r="C5" s="6" t="s">
        <v>7</v>
      </c>
      <c r="D5" s="18" t="s">
        <v>15</v>
      </c>
      <c r="E5" s="13">
        <v>239.965599</v>
      </c>
      <c r="F5" s="9" t="s">
        <v>16</v>
      </c>
    </row>
    <row r="6" spans="1:6" ht="150" x14ac:dyDescent="0.25">
      <c r="A6" s="19">
        <v>2012</v>
      </c>
      <c r="B6" s="20" t="s">
        <v>17</v>
      </c>
      <c r="C6" s="21" t="s">
        <v>11</v>
      </c>
      <c r="D6" s="22">
        <v>1</v>
      </c>
      <c r="E6" s="13">
        <v>2131</v>
      </c>
      <c r="F6" s="23" t="s">
        <v>18</v>
      </c>
    </row>
    <row r="7" spans="1:6" ht="60" x14ac:dyDescent="0.25">
      <c r="A7" s="24">
        <v>2012</v>
      </c>
      <c r="B7" s="25" t="s">
        <v>19</v>
      </c>
      <c r="C7" s="11" t="s">
        <v>11</v>
      </c>
      <c r="D7" s="7">
        <v>1</v>
      </c>
      <c r="E7" s="13">
        <f>654.6/3</f>
        <v>218.20000000000002</v>
      </c>
      <c r="F7" s="9" t="s">
        <v>20</v>
      </c>
    </row>
    <row r="8" spans="1:6" ht="86.25" x14ac:dyDescent="0.25">
      <c r="A8" s="24">
        <v>2012</v>
      </c>
      <c r="B8" s="25" t="s">
        <v>21</v>
      </c>
      <c r="C8" s="11" t="s">
        <v>11</v>
      </c>
      <c r="D8" s="7">
        <v>1</v>
      </c>
      <c r="E8" s="13">
        <v>156.69800000000001</v>
      </c>
      <c r="F8" s="9" t="s">
        <v>12</v>
      </c>
    </row>
    <row r="9" spans="1:6" ht="69" x14ac:dyDescent="0.25">
      <c r="A9" s="24">
        <v>2013</v>
      </c>
      <c r="B9" s="25" t="s">
        <v>22</v>
      </c>
      <c r="C9" s="11" t="s">
        <v>11</v>
      </c>
      <c r="D9" s="7">
        <v>1</v>
      </c>
      <c r="E9" s="13">
        <v>517</v>
      </c>
      <c r="F9" s="9" t="s">
        <v>23</v>
      </c>
    </row>
    <row r="10" spans="1:6" ht="138" x14ac:dyDescent="0.25">
      <c r="A10" s="24">
        <v>2016</v>
      </c>
      <c r="B10" s="25" t="s">
        <v>24</v>
      </c>
      <c r="C10" s="11" t="s">
        <v>25</v>
      </c>
      <c r="D10" s="7">
        <v>1</v>
      </c>
      <c r="E10" s="13">
        <v>517</v>
      </c>
      <c r="F10" s="26" t="s">
        <v>26</v>
      </c>
    </row>
    <row r="11" spans="1:6" ht="172.5" x14ac:dyDescent="0.25">
      <c r="A11" s="24">
        <v>2013</v>
      </c>
      <c r="B11" s="25" t="s">
        <v>27</v>
      </c>
      <c r="C11" s="11" t="s">
        <v>28</v>
      </c>
      <c r="D11" s="7">
        <v>1</v>
      </c>
      <c r="E11" s="13"/>
      <c r="F11" s="27" t="s">
        <v>29</v>
      </c>
    </row>
    <row r="12" spans="1:6" ht="155.25" x14ac:dyDescent="0.25">
      <c r="A12" s="24">
        <v>2014</v>
      </c>
      <c r="B12" s="25" t="s">
        <v>30</v>
      </c>
      <c r="C12" s="11" t="s">
        <v>11</v>
      </c>
      <c r="D12" s="7">
        <v>1</v>
      </c>
      <c r="E12" s="13">
        <v>500</v>
      </c>
      <c r="F12" s="9" t="s">
        <v>12</v>
      </c>
    </row>
    <row r="13" spans="1:6" ht="75" x14ac:dyDescent="0.25">
      <c r="A13" s="24">
        <v>2014</v>
      </c>
      <c r="B13" s="25" t="s">
        <v>31</v>
      </c>
      <c r="C13" s="14" t="s">
        <v>32</v>
      </c>
      <c r="D13" s="7">
        <v>1</v>
      </c>
      <c r="E13" s="13">
        <v>1384</v>
      </c>
      <c r="F13" s="9" t="s">
        <v>33</v>
      </c>
    </row>
    <row r="14" spans="1:6" ht="138" x14ac:dyDescent="0.25">
      <c r="A14" s="28" t="s">
        <v>9</v>
      </c>
      <c r="B14" s="25" t="s">
        <v>34</v>
      </c>
      <c r="C14" s="29" t="s">
        <v>35</v>
      </c>
      <c r="D14" s="13">
        <v>1</v>
      </c>
      <c r="E14" s="30">
        <v>150</v>
      </c>
      <c r="F14" s="9" t="s">
        <v>12</v>
      </c>
    </row>
    <row r="15" spans="1:6" ht="225" thickBot="1" x14ac:dyDescent="0.3">
      <c r="A15" s="28" t="s">
        <v>36</v>
      </c>
      <c r="B15" s="25" t="s">
        <v>37</v>
      </c>
      <c r="C15" s="29" t="s">
        <v>35</v>
      </c>
      <c r="D15" s="13">
        <v>1</v>
      </c>
      <c r="E15" s="31">
        <v>445.5444</v>
      </c>
      <c r="F15" s="9" t="s">
        <v>38</v>
      </c>
    </row>
    <row r="16" spans="1:6" ht="207.75" thickBot="1" x14ac:dyDescent="0.3">
      <c r="A16" s="28" t="s">
        <v>36</v>
      </c>
      <c r="B16" s="25" t="s">
        <v>39</v>
      </c>
      <c r="C16" s="29" t="s">
        <v>35</v>
      </c>
      <c r="D16" s="13">
        <v>1</v>
      </c>
      <c r="E16" s="31">
        <v>270</v>
      </c>
      <c r="F16" s="32" t="s">
        <v>40</v>
      </c>
    </row>
    <row r="17" spans="1:6" ht="90" x14ac:dyDescent="0.25">
      <c r="A17" s="28" t="s">
        <v>41</v>
      </c>
      <c r="B17" s="33" t="s">
        <v>42</v>
      </c>
      <c r="C17" s="34" t="s">
        <v>43</v>
      </c>
      <c r="D17" s="13">
        <v>1</v>
      </c>
      <c r="E17" s="31">
        <v>271.27</v>
      </c>
      <c r="F17" s="23" t="s">
        <v>44</v>
      </c>
    </row>
    <row r="18" spans="1:6" ht="195" x14ac:dyDescent="0.25">
      <c r="A18" s="28" t="s">
        <v>41</v>
      </c>
      <c r="B18" s="33" t="s">
        <v>45</v>
      </c>
      <c r="C18" s="34" t="s">
        <v>43</v>
      </c>
      <c r="D18" s="13">
        <v>1</v>
      </c>
      <c r="E18" s="31">
        <v>677</v>
      </c>
      <c r="F18" s="23" t="s">
        <v>46</v>
      </c>
    </row>
    <row r="19" spans="1:6" ht="103.5" x14ac:dyDescent="0.25">
      <c r="A19" s="28" t="s">
        <v>41</v>
      </c>
      <c r="B19" s="33" t="s">
        <v>47</v>
      </c>
      <c r="C19" s="34" t="s">
        <v>43</v>
      </c>
      <c r="D19" s="13">
        <v>1</v>
      </c>
      <c r="E19" s="31">
        <v>271.27</v>
      </c>
      <c r="F19" s="23" t="s">
        <v>48</v>
      </c>
    </row>
    <row r="20" spans="1:6" ht="138" x14ac:dyDescent="0.25">
      <c r="A20" s="28" t="s">
        <v>41</v>
      </c>
      <c r="B20" s="33" t="s">
        <v>49</v>
      </c>
      <c r="C20" s="34" t="s">
        <v>43</v>
      </c>
      <c r="D20" s="13">
        <v>1</v>
      </c>
      <c r="E20" s="31">
        <v>486</v>
      </c>
      <c r="F20" s="23" t="s">
        <v>50</v>
      </c>
    </row>
    <row r="21" spans="1:6" ht="75" x14ac:dyDescent="0.25">
      <c r="A21" s="28" t="s">
        <v>41</v>
      </c>
      <c r="B21" s="25" t="s">
        <v>51</v>
      </c>
      <c r="C21" s="35" t="s">
        <v>43</v>
      </c>
      <c r="D21" s="13">
        <v>1</v>
      </c>
      <c r="E21" s="31">
        <v>271.27</v>
      </c>
      <c r="F21" s="9" t="s">
        <v>52</v>
      </c>
    </row>
    <row r="22" spans="1:6" ht="141.75" x14ac:dyDescent="0.25">
      <c r="A22" s="28" t="s">
        <v>41</v>
      </c>
      <c r="B22" s="36" t="s">
        <v>53</v>
      </c>
      <c r="C22" s="35" t="s">
        <v>43</v>
      </c>
      <c r="D22" s="13">
        <v>1</v>
      </c>
      <c r="E22" s="31">
        <v>600</v>
      </c>
      <c r="F22" s="37" t="s">
        <v>54</v>
      </c>
    </row>
    <row r="23" spans="1:6" ht="155.25" x14ac:dyDescent="0.25">
      <c r="A23" s="24">
        <v>2016</v>
      </c>
      <c r="B23" s="38" t="s">
        <v>55</v>
      </c>
      <c r="C23" s="14" t="s">
        <v>11</v>
      </c>
      <c r="D23" s="24">
        <v>1</v>
      </c>
      <c r="E23" s="39">
        <v>220</v>
      </c>
      <c r="F23" s="9" t="s">
        <v>56</v>
      </c>
    </row>
    <row r="24" spans="1:6" ht="110.25" x14ac:dyDescent="0.25">
      <c r="A24" s="28" t="s">
        <v>57</v>
      </c>
      <c r="B24" s="36" t="s">
        <v>58</v>
      </c>
      <c r="C24" s="35" t="s">
        <v>11</v>
      </c>
      <c r="D24" s="13">
        <v>1</v>
      </c>
      <c r="E24" s="31">
        <v>120</v>
      </c>
      <c r="F24" s="40" t="s">
        <v>59</v>
      </c>
    </row>
    <row r="25" spans="1:6" ht="19.5" x14ac:dyDescent="0.25">
      <c r="A25" s="41" t="s">
        <v>60</v>
      </c>
      <c r="B25" s="41"/>
      <c r="C25" s="41"/>
      <c r="D25" s="42"/>
      <c r="E25" s="43">
        <f>SUM(E2:E24)</f>
        <v>10065.477999000001</v>
      </c>
      <c r="F25" s="44"/>
    </row>
  </sheetData>
  <mergeCells count="1"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2023-05-18T10:57:39Z</dcterms:modified>
</cp:coreProperties>
</file>